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Sheet1!$A$1:$H$171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<sst xmlns="http://schemas.openxmlformats.org/spreadsheetml/2006/main" count="1525" uniqueCount="816">
  <si>
    <r>
      <rPr>
        <b/>
        <sz val="24"/>
        <color theme="1"/>
        <rFont val="黑体"/>
        <charset val="134"/>
      </rPr>
      <t>贵州交通技师学院（贵州省交通运输学校）20</t>
    </r>
    <r>
      <rPr>
        <b/>
        <u/>
        <sz val="24"/>
        <color theme="1"/>
        <rFont val="黑体"/>
        <charset val="134"/>
      </rPr>
      <t xml:space="preserve">25 </t>
    </r>
    <r>
      <rPr>
        <b/>
        <sz val="24"/>
        <color theme="1"/>
        <rFont val="黑体"/>
        <charset val="134"/>
      </rPr>
      <t>--20</t>
    </r>
    <r>
      <rPr>
        <b/>
        <u/>
        <sz val="24"/>
        <color theme="1"/>
        <rFont val="黑体"/>
        <charset val="134"/>
      </rPr>
      <t>26</t>
    </r>
    <r>
      <rPr>
        <b/>
        <sz val="24"/>
        <color theme="1"/>
        <rFont val="黑体"/>
        <charset val="134"/>
      </rPr>
      <t xml:space="preserve">年第二学期
教材选用情况汇总表   </t>
    </r>
  </si>
  <si>
    <t>序号</t>
  </si>
  <si>
    <t>教学系部</t>
  </si>
  <si>
    <t>适用班级</t>
  </si>
  <si>
    <t>课程名称</t>
  </si>
  <si>
    <t>教材名称</t>
  </si>
  <si>
    <t>主编</t>
  </si>
  <si>
    <t>书号</t>
  </si>
  <si>
    <t>出版单位</t>
  </si>
  <si>
    <t>出版时间</t>
  </si>
  <si>
    <t>类别</t>
  </si>
  <si>
    <t>层次</t>
  </si>
  <si>
    <t>单价（元）</t>
  </si>
  <si>
    <t>册数（册）</t>
  </si>
  <si>
    <t>总金额</t>
  </si>
  <si>
    <t>备注</t>
  </si>
  <si>
    <t>汽车工程系</t>
  </si>
  <si>
    <t>车身修复2815、2816、新能源汽运2812、2813、2814、2815、新能源检测2814、2815、2816、2817、智能网联2802班</t>
  </si>
  <si>
    <t>汽车机械基础</t>
  </si>
  <si>
    <t>徐炬、李彩燕</t>
  </si>
  <si>
    <t>9787111565376</t>
  </si>
  <si>
    <t>机械工业出版社</t>
  </si>
  <si>
    <t>“十四五”职业教育国家规划教材</t>
  </si>
  <si>
    <t>中职教材</t>
  </si>
  <si>
    <t>车身修复2815、2816、汽车运用与维修2852、2853、2854、2855班</t>
  </si>
  <si>
    <t>汽车电工电子基础</t>
  </si>
  <si>
    <t>汽车电工电子基础（第2版）</t>
  </si>
  <si>
    <t>陈文均</t>
  </si>
  <si>
    <t>9787114177347</t>
  </si>
  <si>
    <t>人民交通出版社</t>
  </si>
  <si>
    <t>车身修复2815、2816班</t>
  </si>
  <si>
    <t>汽车机械结构与拆装</t>
  </si>
  <si>
    <t>叶丽珠 陈涛</t>
  </si>
  <si>
    <t>9787040584585</t>
  </si>
  <si>
    <t>高等教育出版社</t>
  </si>
  <si>
    <t>行业规划教材</t>
  </si>
  <si>
    <t>钣金2818、2819班</t>
  </si>
  <si>
    <t>汽车钣金基本技能</t>
  </si>
  <si>
    <t>汽车钣金技术</t>
  </si>
  <si>
    <t>刘海峰、付清洁</t>
  </si>
  <si>
    <t>9787111759331</t>
  </si>
  <si>
    <t>职业院校教材</t>
  </si>
  <si>
    <t>汽车维修业务接待实务</t>
  </si>
  <si>
    <t>汽车维修接待实务（第二版）</t>
  </si>
  <si>
    <t>董劲松、周鹏程</t>
  </si>
  <si>
    <t>9787568278591</t>
  </si>
  <si>
    <t>北京理工大学出版社</t>
  </si>
  <si>
    <t>汽车运用与维修2852、2853、2854、2855班</t>
  </si>
  <si>
    <t>汽车发动机与底盘拆装(一)</t>
  </si>
  <si>
    <t>汽车发动机构造与维修（配实训任务书）</t>
  </si>
  <si>
    <t>谢伟刚、张伟</t>
  </si>
  <si>
    <t>9787111656265</t>
  </si>
  <si>
    <t>理实一体化教材</t>
  </si>
  <si>
    <t>汽车运用与维修2852、2853、2854、2855班、汽车维修2834、2835、2836、2837班</t>
  </si>
  <si>
    <t>汽车人工智能技术通识</t>
  </si>
  <si>
    <t>人工智能+汽车基础与应用</t>
  </si>
  <si>
    <t>徐念峰、王士进</t>
  </si>
  <si>
    <t>9787111791065</t>
  </si>
  <si>
    <t>汽车维修2834、2835、2836班、2837班</t>
  </si>
  <si>
    <t>汽车发动机机械检修</t>
  </si>
  <si>
    <t>汽车发动机构造与维修</t>
  </si>
  <si>
    <t>刘冬生、金荣、
袁涛生</t>
  </si>
  <si>
    <t>9787111729655</t>
  </si>
  <si>
    <t>汽车维修2804班（职教高考）</t>
  </si>
  <si>
    <t>钳工基本技
能（一)</t>
  </si>
  <si>
    <t>钳工工艺与技能训练（第4版）</t>
  </si>
  <si>
    <t>汪哲能、骆书芳、徐文庆</t>
  </si>
  <si>
    <t>9787111760658</t>
  </si>
  <si>
    <t>机电技术应用2801班</t>
  </si>
  <si>
    <t>机械基础</t>
  </si>
  <si>
    <t>机械基础（少学时）</t>
  </si>
  <si>
    <t>柴鹏飞</t>
  </si>
  <si>
    <t>9787111651710</t>
  </si>
  <si>
    <t>新能源汽运2812、2813、2814、2815、汽车维修2804班（职教高考）</t>
  </si>
  <si>
    <t>汽车机械识图/机械制图</t>
  </si>
  <si>
    <t>机械识图（第2版）</t>
  </si>
  <si>
    <t>闭柳荣、谭超茹</t>
  </si>
  <si>
    <t>9787121435591</t>
  </si>
  <si>
    <t>电子工业出版社</t>
  </si>
  <si>
    <t>新能源汽运2812、2813、2814、2815、新能源汽检2814、2815、2816、2817、智能网联2802班</t>
  </si>
  <si>
    <t>新能源汽车维护（一）/智能网联汽车维护（一）</t>
  </si>
  <si>
    <t>新能源汽车检查与常规维护</t>
  </si>
  <si>
    <t>刘卯 广禹春</t>
  </si>
  <si>
    <t>9787114192906</t>
  </si>
  <si>
    <t>机电技术应用2801、智能网联2701班</t>
  </si>
  <si>
    <t>电工技术基础与技能/低压电工操作技术</t>
  </si>
  <si>
    <t>电工技能实训</t>
  </si>
  <si>
    <t>李永佳 方瑜</t>
  </si>
  <si>
    <t>9787111777878</t>
  </si>
  <si>
    <t>新能源汽运2708、2709、2710、2711、智能网联2802、汽车维修（预备技师）2807班</t>
  </si>
  <si>
    <t>智能网联汽车概论</t>
  </si>
  <si>
    <t>孙慧芝 张潇月</t>
  </si>
  <si>
    <t>9787111652250</t>
  </si>
  <si>
    <t>新能源汽运2708、2709、2710、2711/汽车维修（预备技师）2807班</t>
  </si>
  <si>
    <t>新能源汽车常见故障诊断与排除/新能源汽车检修(一)</t>
  </si>
  <si>
    <t>新能源汽车综合故障诊断</t>
  </si>
  <si>
    <t>周斌 唐跃辉</t>
  </si>
  <si>
    <t>9787576328950</t>
  </si>
  <si>
    <t xml:space="preserve">中职教材 </t>
  </si>
  <si>
    <t>汽车维修（预备技师）2807班</t>
  </si>
  <si>
    <t>汽车电气与空调系统故障诊断与排除(一)</t>
  </si>
  <si>
    <t>汽车电气与空调故障诊断与排除</t>
  </si>
  <si>
    <t>沐俊杰、郭锐</t>
  </si>
  <si>
    <t>9787114195853</t>
  </si>
  <si>
    <t>工学一体化教材</t>
  </si>
  <si>
    <t>汽车维修2730、2731、2732、2733班、</t>
  </si>
  <si>
    <t>汽车空调检修</t>
  </si>
  <si>
    <t>王杰、王玉彪</t>
  </si>
  <si>
    <t>9787114203596</t>
  </si>
  <si>
    <t>工学一体化课程教材</t>
  </si>
  <si>
    <t>车身修复2713、2714班</t>
  </si>
  <si>
    <t>车身结构件修复</t>
  </si>
  <si>
    <t>汽车车身结构认知与维修</t>
  </si>
  <si>
    <t>刘世峰</t>
  </si>
  <si>
    <t>9787516756638</t>
  </si>
  <si>
    <t>中国劳动社会保障出版社</t>
  </si>
  <si>
    <t>中等职业学校汽车类专业教材</t>
  </si>
  <si>
    <t>车身非结构件修复(一)</t>
  </si>
  <si>
    <t>车身非结构件修复</t>
  </si>
  <si>
    <t>王群 周志巍</t>
  </si>
  <si>
    <t>9787111660828</t>
  </si>
  <si>
    <t>“十三五”职业教育国家规划教材</t>
  </si>
  <si>
    <t>色彩与调色(一)</t>
  </si>
  <si>
    <t>色彩与调色</t>
  </si>
  <si>
    <t>唐明斌</t>
  </si>
  <si>
    <t>9787040568219</t>
  </si>
  <si>
    <t>钣金2716、 2717班</t>
  </si>
  <si>
    <t>汽车漆面修饰(一)</t>
  </si>
  <si>
    <t>汽车涂装技术</t>
  </si>
  <si>
    <t>王建</t>
  </si>
  <si>
    <t>9787111608752</t>
  </si>
  <si>
    <t>2023.12</t>
  </si>
  <si>
    <t>车身修复2713、2714、
钣金2716 、2717班</t>
  </si>
  <si>
    <t>汽车美容与装饰</t>
  </si>
  <si>
    <t>汽车美容（第2版）</t>
  </si>
  <si>
    <t>高月敏、吕丽平</t>
  </si>
  <si>
    <t>9787568277648</t>
  </si>
  <si>
    <t>二手车评估与交易</t>
  </si>
  <si>
    <t>二手车交易与评估</t>
  </si>
  <si>
    <t>吴永强、赵学斌、
谢承丹</t>
  </si>
  <si>
    <t>9787576305999</t>
  </si>
  <si>
    <t>汽车维修专业（职教高考班）2703班</t>
  </si>
  <si>
    <t>汽车底盘检修</t>
  </si>
  <si>
    <t>汽车底盘故障诊断与排除</t>
  </si>
  <si>
    <t>晏和坤、李学友</t>
  </si>
  <si>
    <t>9787114203534</t>
  </si>
  <si>
    <t>汽车维修2730、2731、2732、2733班</t>
  </si>
  <si>
    <t>汽车配件管理（一）</t>
  </si>
  <si>
    <t>汽车配件营销（第2版）</t>
  </si>
  <si>
    <t>申荣卫</t>
  </si>
  <si>
    <t>9787568277662</t>
  </si>
  <si>
    <t>汽车维修2730、2731、2732、2733班、新能源汽运2708、2709、2710、2711、智能网联汽车技2701班</t>
  </si>
  <si>
    <t>汽车保险与理赔（一）</t>
  </si>
  <si>
    <t>汽车保险与理赔</t>
  </si>
  <si>
    <t>申荣卫、杨璐铨</t>
  </si>
  <si>
    <t>9787568277518</t>
  </si>
  <si>
    <t>汽车运用与维修2702班中本贯通</t>
  </si>
  <si>
    <t>机械制造技术基础</t>
  </si>
  <si>
    <t>赵世友、李跃中</t>
  </si>
  <si>
    <t>9787111689409</t>
  </si>
  <si>
    <t>中、高职教材</t>
  </si>
  <si>
    <t>汽车传动及控制系统检修</t>
  </si>
  <si>
    <t>汽车底盘构造与维修（第5版）</t>
  </si>
  <si>
    <t>周勇、刘卯</t>
  </si>
  <si>
    <t>9787114205897</t>
  </si>
  <si>
    <t>汽车运用与维修2749、2750、2751班</t>
  </si>
  <si>
    <t>汽车定期维护</t>
  </si>
  <si>
    <t>汽车检查与维护</t>
  </si>
  <si>
    <t>陈新权、郝庆民</t>
  </si>
  <si>
    <t>9787114195846</t>
  </si>
  <si>
    <t>汽车运用与维修2749、2750、2751班、新能源汽检2710、2711、2712、2713班</t>
  </si>
  <si>
    <t>汽车发动机控制系统检修、新能源汽车发动机管理系统检修（一）</t>
  </si>
  <si>
    <t>汽车发动机电器与控制系统检修（第2版）</t>
  </si>
  <si>
    <t>姚秀驰</t>
  </si>
  <si>
    <t>9787114176043</t>
  </si>
  <si>
    <t>汽车行驶与转向及控制系统检修（一）</t>
  </si>
  <si>
    <t>汽车行驶、转向与制动系统检修 第2版</t>
  </si>
  <si>
    <t>武忠、曹勋
韩卫国</t>
  </si>
  <si>
    <t>9787111734574</t>
  </si>
  <si>
    <t>汽车制动及控制系统检修（一）</t>
  </si>
  <si>
    <t>汽车制动系统维修（第2版）</t>
  </si>
  <si>
    <t>谢伟刚、韩鑫</t>
  </si>
  <si>
    <t>9787114168857</t>
  </si>
  <si>
    <t>新能源汽运2708、2709、2710、2711班</t>
  </si>
  <si>
    <t>新能源汽车动力蓄电池系统构造与检修(一)</t>
  </si>
  <si>
    <t>新能源汽车动力蓄电池及管理系统检修</t>
  </si>
  <si>
    <t>李仕生 张静</t>
  </si>
  <si>
    <t>9787111712695</t>
  </si>
  <si>
    <t>新能源汽运2708、2709、27010、2711班</t>
  </si>
  <si>
    <t>新能源汽车驱动系统构造与检修(一)</t>
  </si>
  <si>
    <t>新能源汽车驱动电机及控制系统检修</t>
  </si>
  <si>
    <t>李仕生 张科</t>
  </si>
  <si>
    <t>9787111712718</t>
  </si>
  <si>
    <t>新能源汽运2708、2709、2710、2711、新能源汽检2710、2711、2712、2713班</t>
  </si>
  <si>
    <t>新能源汽车电气系统构造与检修、新能源汽车电器检修（一）</t>
  </si>
  <si>
    <t>新能源汽车电气技术</t>
  </si>
  <si>
    <t>宋广辉 张凤娇 
苏忆</t>
  </si>
  <si>
    <t>9787111723226</t>
  </si>
  <si>
    <t>新能源汽检2710、2711、2712、2713班</t>
  </si>
  <si>
    <t>新能源汽车空调检修</t>
  </si>
  <si>
    <t>新能源汽车空调技术</t>
  </si>
  <si>
    <t>魏莹 郑军武 
张胜龙</t>
  </si>
  <si>
    <t>9787560890784</t>
  </si>
  <si>
    <t>同济大学出版社</t>
  </si>
  <si>
    <t>新能源汽车高压系统检查与维护</t>
  </si>
  <si>
    <t>新能源汽车高压安全防护与应急处理</t>
  </si>
  <si>
    <t>孙建俊  谭逸萍</t>
  </si>
  <si>
    <t>9787111700838</t>
  </si>
  <si>
    <t>混合动力汽车检修</t>
  </si>
  <si>
    <t>混合动力汽车构造与维修</t>
  </si>
  <si>
    <t>胡克晓</t>
  </si>
  <si>
    <t>9787516766248</t>
  </si>
  <si>
    <t>技工院校教材</t>
  </si>
  <si>
    <t>智能网联2701班</t>
  </si>
  <si>
    <t>智能网联汽车改装与测试技术（一）</t>
  </si>
  <si>
    <t>智能网联汽车改装与测试技术</t>
  </si>
  <si>
    <t>周李洪 王妍 邹晔</t>
  </si>
  <si>
    <t>9787111723806</t>
  </si>
  <si>
    <t>智能网联汽车车路协同系统装调与测试（一）</t>
  </si>
  <si>
    <t>智能网联汽车车路协同装调与测试</t>
  </si>
  <si>
    <t>李东兵 王春波 
刘云鹏</t>
  </si>
  <si>
    <t>9787111740834</t>
  </si>
  <si>
    <t>智能网联汽车先进驾驶辅助系统原理及应用</t>
  </si>
  <si>
    <t>张宇飞 王春波 
段佳东</t>
  </si>
  <si>
    <t>9787111703464</t>
  </si>
  <si>
    <t>智能交通系统概论</t>
  </si>
  <si>
    <t>李正东 何艳 
李秀玲</t>
  </si>
  <si>
    <t>9787111714644</t>
  </si>
  <si>
    <t>高职教材</t>
  </si>
  <si>
    <t>汽车运用与维修2749、2750、2751班、汽车运用与维修(中本)2601班</t>
  </si>
  <si>
    <t>汽车车身电气设备检修（一）</t>
  </si>
  <si>
    <t>汽车电气设备检修</t>
  </si>
  <si>
    <t>彭钰超、彭红梅</t>
  </si>
  <si>
    <t>9787114193439</t>
  </si>
  <si>
    <t>汽车运用与维修(中本)2601班</t>
  </si>
  <si>
    <t>数控技术</t>
  </si>
  <si>
    <t>数控加工技术</t>
  </si>
  <si>
    <t>王方凯、王正东、
刘立群</t>
  </si>
  <si>
    <t>9787566730312</t>
  </si>
  <si>
    <t>湖南大学出版社</t>
  </si>
  <si>
    <t>机械类创新融合精品教材</t>
  </si>
  <si>
    <t>土木工程系</t>
  </si>
  <si>
    <t>建工2801(中本)，
建工2816、2817、2818.
检测2813、2814</t>
  </si>
  <si>
    <t>建筑结构与识图</t>
  </si>
  <si>
    <t>混凝土结构施工图平法识读(第2版)</t>
  </si>
  <si>
    <t>孙学礼</t>
  </si>
  <si>
    <t>9787111728634</t>
  </si>
  <si>
    <t>其他</t>
  </si>
  <si>
    <t>职业教育教材</t>
  </si>
  <si>
    <t>建工2801(中本)，
检测2813、2814</t>
  </si>
  <si>
    <t>建筑设备</t>
  </si>
  <si>
    <t>房屋设备基础知识(第2版)</t>
  </si>
  <si>
    <t>季强</t>
  </si>
  <si>
    <t>9787112233434</t>
  </si>
  <si>
    <t>中国建筑工业出版社</t>
  </si>
  <si>
    <t>建工2816、2817、2818.
检测2813、2814，
建装2812、2813</t>
  </si>
  <si>
    <t>建筑CAD，建筑装饰CAD</t>
  </si>
  <si>
    <t>建筑CAD</t>
  </si>
  <si>
    <t>吕红校</t>
  </si>
  <si>
    <t>9787112282043</t>
  </si>
  <si>
    <t>安管2803</t>
  </si>
  <si>
    <t>安全生产法律法规</t>
  </si>
  <si>
    <t>安全生产法律法规教程</t>
  </si>
  <si>
    <t>郭晓晓、陈晨</t>
  </si>
  <si>
    <t>9787564351953</t>
  </si>
  <si>
    <t>西南交通大学出版社</t>
  </si>
  <si>
    <t>工程化学</t>
  </si>
  <si>
    <t>基础化学</t>
  </si>
  <si>
    <t>许雅周</t>
  </si>
  <si>
    <t>9787111250975</t>
  </si>
  <si>
    <t>无人机2801、2802</t>
  </si>
  <si>
    <t>无人机飞行原理</t>
  </si>
  <si>
    <t>张义光</t>
  </si>
  <si>
    <t>9787577404110</t>
  </si>
  <si>
    <t>家具2801</t>
  </si>
  <si>
    <t>家具计算机辅助制图（一）</t>
  </si>
  <si>
    <t>家具制图与CAD</t>
  </si>
  <si>
    <t>郭叶莹子，张悦</t>
  </si>
  <si>
    <t>9787521912203</t>
  </si>
  <si>
    <t>中国林业出版社</t>
  </si>
  <si>
    <t>家具结构设计</t>
  </si>
  <si>
    <t>吴哲，杨凌云</t>
  </si>
  <si>
    <t>9787569723786</t>
  </si>
  <si>
    <t>西南大学出版社</t>
  </si>
  <si>
    <t>建工2801(中本)</t>
  </si>
  <si>
    <t>工程力学基础</t>
  </si>
  <si>
    <t>张睿、李郴娟</t>
  </si>
  <si>
    <t>9787114191268</t>
  </si>
  <si>
    <t>建工2816、2817、2818</t>
  </si>
  <si>
    <t>地基基础工程施工</t>
  </si>
  <si>
    <t>基础工程施工(第2版)</t>
  </si>
  <si>
    <t>罗筠</t>
  </si>
  <si>
    <t>9787568943680</t>
  </si>
  <si>
    <t>重庆大学出版社</t>
  </si>
  <si>
    <t>十四五
国家规划教材</t>
  </si>
  <si>
    <t>道桥2857、2858、2859</t>
  </si>
  <si>
    <t>土质与筑路材料</t>
  </si>
  <si>
    <t>土质与公路建筑材料(第2版)</t>
  </si>
  <si>
    <t>孙新枝</t>
  </si>
  <si>
    <t>9787114148606</t>
  </si>
  <si>
    <t>公路工程概论</t>
  </si>
  <si>
    <t>公路概论(第2版)</t>
  </si>
  <si>
    <t>刘治新、杨庆振</t>
  </si>
  <si>
    <t>9787114171987</t>
  </si>
  <si>
    <t>检测2813、2814</t>
  </si>
  <si>
    <t>建筑材料检测</t>
  </si>
  <si>
    <t>建筑材料</t>
  </si>
  <si>
    <t>崔鲁科、林林</t>
  </si>
  <si>
    <t>9787114183454</t>
  </si>
  <si>
    <t>养护2816</t>
  </si>
  <si>
    <t>公路CAD</t>
  </si>
  <si>
    <t>工程CAD基础</t>
  </si>
  <si>
    <t>陈略</t>
  </si>
  <si>
    <t>9787114183447</t>
  </si>
  <si>
    <t>建装2812、2813</t>
  </si>
  <si>
    <t>建筑装饰效果图计算机辅助设计</t>
  </si>
  <si>
    <t>Photoshop CS6实例教程(第2版)</t>
  </si>
  <si>
    <t>周建国</t>
  </si>
  <si>
    <t>9787115646293</t>
  </si>
  <si>
    <t>人民邮电出版社</t>
  </si>
  <si>
    <t>建筑装饰设计</t>
  </si>
  <si>
    <t>建筑装饰设计基础(第2版)</t>
  </si>
  <si>
    <t>李永霞</t>
  </si>
  <si>
    <t>9787040569636</t>
  </si>
  <si>
    <t>十二五
国家规划教材</t>
  </si>
  <si>
    <t>建筑法规</t>
  </si>
  <si>
    <t>建设法规概论</t>
  </si>
  <si>
    <t>檀建成</t>
  </si>
  <si>
    <t>9787112266395</t>
  </si>
  <si>
    <t>木制品工艺</t>
  </si>
  <si>
    <t>木制品生产技术(第2版)</t>
  </si>
  <si>
    <t>张晓明</t>
  </si>
  <si>
    <t>9787503877537</t>
  </si>
  <si>
    <t>建工2801(中本)，
建工2816、2817、2818.
安管2803，养护2816，
无人机2801、2802</t>
  </si>
  <si>
    <t>工程测量</t>
  </si>
  <si>
    <t>吴畏、韦生根</t>
  </si>
  <si>
    <t>9787114197437</t>
  </si>
  <si>
    <t>建工2713、2714、2715.
建装2710、2711</t>
  </si>
  <si>
    <t>建筑信息模型（BIM）应用，建筑信息模型制作</t>
  </si>
  <si>
    <t>BIM建筑模型的创建和应用</t>
  </si>
  <si>
    <t>陈若山</t>
  </si>
  <si>
    <t>9787112250752</t>
  </si>
  <si>
    <t>建工2713、2714、2715.
安管2702</t>
  </si>
  <si>
    <t>建筑工程质量与安全管理，安全管理</t>
  </si>
  <si>
    <t>建筑工程安全管理(第2版)</t>
  </si>
  <si>
    <t>蔺伯华</t>
  </si>
  <si>
    <t>9787111566687</t>
  </si>
  <si>
    <t>道桥2754、2755、2756</t>
  </si>
  <si>
    <t>工程地质</t>
  </si>
  <si>
    <t>9787114183119</t>
  </si>
  <si>
    <t>安管2702</t>
  </si>
  <si>
    <t>应急救援技术</t>
  </si>
  <si>
    <t>道路交通事故应急救援技术</t>
  </si>
  <si>
    <t>于力、邢志</t>
  </si>
  <si>
    <t>9787565333392</t>
  </si>
  <si>
    <t>中国人民公安大学出版社</t>
  </si>
  <si>
    <t>检测2711、2712</t>
  </si>
  <si>
    <t>误差与数据处理</t>
  </si>
  <si>
    <t>测量误差与数据处理(第2版)</t>
  </si>
  <si>
    <t>刘仁钊</t>
  </si>
  <si>
    <t>9787307245167</t>
  </si>
  <si>
    <t>武汉大学出版社</t>
  </si>
  <si>
    <t>养护2715</t>
  </si>
  <si>
    <t>公路养护管理</t>
  </si>
  <si>
    <t>公路施工与养护管理(第2版)</t>
  </si>
  <si>
    <t>孟华</t>
  </si>
  <si>
    <t>9787114181443</t>
  </si>
  <si>
    <t>公路工程计量与计价</t>
  </si>
  <si>
    <t>辛建丽</t>
  </si>
  <si>
    <t>9787030676238</t>
  </si>
  <si>
    <t>科学出版社</t>
  </si>
  <si>
    <t>航测2705</t>
  </si>
  <si>
    <t>数字摄影测量</t>
  </si>
  <si>
    <t>居向明</t>
  </si>
  <si>
    <t>9787111745495</t>
  </si>
  <si>
    <t>建装2710、2711</t>
  </si>
  <si>
    <t>建筑装饰施工图深化设计</t>
  </si>
  <si>
    <t>练祥宇</t>
  </si>
  <si>
    <t>9787516036235</t>
  </si>
  <si>
    <t>中国建材工业出版社</t>
  </si>
  <si>
    <t>道桥2702(中本)</t>
  </si>
  <si>
    <t>道桥2601(中本)，
道桥2754、2755、2756</t>
  </si>
  <si>
    <t>公路工程现场检测</t>
  </si>
  <si>
    <t>公路工程现场检测技术(第3版)</t>
  </si>
  <si>
    <t>钱进</t>
  </si>
  <si>
    <t>9787114185427</t>
  </si>
  <si>
    <t>桥涵下部结构施工，桥涵上部结构施工</t>
  </si>
  <si>
    <t>桥涵工程施工</t>
  </si>
  <si>
    <t>高培山、曲元梅</t>
  </si>
  <si>
    <t>9787564389628</t>
  </si>
  <si>
    <t>消防安全技术</t>
  </si>
  <si>
    <t>消防安全基础(第2版)</t>
  </si>
  <si>
    <t>吴志坚</t>
  </si>
  <si>
    <t>9787040615784</t>
  </si>
  <si>
    <t>事故隐患排查</t>
  </si>
  <si>
    <t>生产安全事故隐患排查与治理</t>
  </si>
  <si>
    <t>焦宇</t>
  </si>
  <si>
    <t>9787516735664</t>
  </si>
  <si>
    <t>未注明层次</t>
  </si>
  <si>
    <t>建工2713、2714、2715</t>
  </si>
  <si>
    <t>建筑装饰工程施工</t>
  </si>
  <si>
    <t>建筑装饰施工技术</t>
  </si>
  <si>
    <t>9787112250721</t>
  </si>
  <si>
    <t>装配式建筑构件制作与安装</t>
  </si>
  <si>
    <t>装配式混凝土结构施工技术</t>
  </si>
  <si>
    <t>汤建新</t>
  </si>
  <si>
    <t>9787111684121</t>
  </si>
  <si>
    <t>钢筋翻样与加工</t>
  </si>
  <si>
    <t>9787111738688</t>
  </si>
  <si>
    <t>全球导航卫星系统（GNSS）定位测量</t>
  </si>
  <si>
    <t>GNSS测量技术(第2版)</t>
  </si>
  <si>
    <t>杜玉柱</t>
  </si>
  <si>
    <t>9787307242807</t>
  </si>
  <si>
    <t>数字线划图（DLG）编辑</t>
  </si>
  <si>
    <t>数字地形图测绘</t>
  </si>
  <si>
    <t>明东权，金国钢</t>
  </si>
  <si>
    <t>9787307228412</t>
  </si>
  <si>
    <t>无人机测量技术</t>
  </si>
  <si>
    <t>无人机测绘技术</t>
  </si>
  <si>
    <t>速云中</t>
  </si>
  <si>
    <t>9787307231528</t>
  </si>
  <si>
    <t>建筑装饰工程计量与计价</t>
  </si>
  <si>
    <t>建筑装饰工程计量与计价(第2版)</t>
  </si>
  <si>
    <t>谢洪</t>
  </si>
  <si>
    <t>9787112261567</t>
  </si>
  <si>
    <t>建筑装饰材料</t>
  </si>
  <si>
    <t>王玉江</t>
  </si>
  <si>
    <t>9787112261536</t>
  </si>
  <si>
    <t>钢结构检测技术</t>
  </si>
  <si>
    <t>钢结构材料检测与管理</t>
  </si>
  <si>
    <t>朱超</t>
  </si>
  <si>
    <t>9787112131457</t>
  </si>
  <si>
    <t>室内环境检测技术</t>
  </si>
  <si>
    <t>室内环境检测实训指导</t>
  </si>
  <si>
    <t>孙建林</t>
  </si>
  <si>
    <t>9787511158574</t>
  </si>
  <si>
    <t>中国环境出版集团</t>
  </si>
  <si>
    <t>试验设备管理</t>
  </si>
  <si>
    <t>实验室安全与管理</t>
  </si>
  <si>
    <t>林洁</t>
  </si>
  <si>
    <t>9787122450814</t>
  </si>
  <si>
    <t>化学工业出版社</t>
  </si>
  <si>
    <t>路基路面养护作业</t>
  </si>
  <si>
    <t>公路养护施工技术</t>
  </si>
  <si>
    <t>张风亭</t>
  </si>
  <si>
    <t>9787114144899</t>
  </si>
  <si>
    <t>公路施工安全</t>
  </si>
  <si>
    <t>公路工程施工安全技术与管理</t>
  </si>
  <si>
    <t>谢立广</t>
  </si>
  <si>
    <t>9787114195594</t>
  </si>
  <si>
    <t>公路施工与养护机械</t>
  </si>
  <si>
    <t>公路施工养护机械</t>
  </si>
  <si>
    <t>于建永</t>
  </si>
  <si>
    <t>9787504598127</t>
  </si>
  <si>
    <t>通用职业素质（二）</t>
  </si>
  <si>
    <t>理解与表达</t>
  </si>
  <si>
    <t>宦平</t>
  </si>
  <si>
    <t>9787516738603</t>
  </si>
  <si>
    <t>技工院校通用职业素质课程实验教材</t>
  </si>
  <si>
    <t>管理工程系</t>
  </si>
  <si>
    <t>电子信息2801</t>
  </si>
  <si>
    <t>电子技术基础与技能</t>
  </si>
  <si>
    <t>电子技术基础与技能（电子信息类）（第3版）</t>
  </si>
  <si>
    <t>黄宗放</t>
  </si>
  <si>
    <t>9787121510649</t>
  </si>
  <si>
    <t>电子信息2802</t>
  </si>
  <si>
    <t>通信技术</t>
  </si>
  <si>
    <t>数字通信技术（第3版）</t>
  </si>
  <si>
    <t>王钧铭,吕艳</t>
  </si>
  <si>
    <t>9787121489754</t>
  </si>
  <si>
    <t>电子信息2803</t>
  </si>
  <si>
    <t>数据库基础与应用</t>
  </si>
  <si>
    <t>数据库基础及应用——MySQL</t>
  </si>
  <si>
    <t>周宪章</t>
  </si>
  <si>
    <t>9787568927758</t>
  </si>
  <si>
    <t>电子信息2804、计算机2814、2815、2814、物联网2803</t>
  </si>
  <si>
    <t>程序设计基础</t>
  </si>
  <si>
    <t>C语言编程基础（第4版）</t>
  </si>
  <si>
    <t>向华</t>
  </si>
  <si>
    <t>9787121496974</t>
  </si>
  <si>
    <t xml:space="preserve">中等职业教育国家规划教材 </t>
  </si>
  <si>
    <t>计算机网络应用2814、2815、2816</t>
  </si>
  <si>
    <t>电工与电子技术基础</t>
  </si>
  <si>
    <t>电子元器件与电路基础（第2版）</t>
  </si>
  <si>
    <t>崔陵</t>
  </si>
  <si>
    <t>9787040578065</t>
  </si>
  <si>
    <t>2022.02</t>
  </si>
  <si>
    <t>常用工具软件</t>
  </si>
  <si>
    <t>常用工具软件 (第四版)</t>
  </si>
  <si>
    <t>尚晓新</t>
  </si>
  <si>
    <t>9787516758243</t>
  </si>
  <si>
    <t>技工教育规划教材</t>
  </si>
  <si>
    <t>计算机2804（职教高考）</t>
  </si>
  <si>
    <t>C程序设计 （第五版）</t>
  </si>
  <si>
    <t>谭浩强</t>
  </si>
  <si>
    <t>9787302481447</t>
  </si>
  <si>
    <t>清华大学出版社</t>
  </si>
  <si>
    <t>“十二五”国家规划教材天职师考试指定教材</t>
  </si>
  <si>
    <t>物联网2803</t>
  </si>
  <si>
    <t>物联网技术基础</t>
  </si>
  <si>
    <t>走进物联网 第2版</t>
  </si>
  <si>
    <t>张卫民、郑建红</t>
  </si>
  <si>
    <t>9787111779803</t>
  </si>
  <si>
    <t>“十四五”职业
教育国家规划教材</t>
  </si>
  <si>
    <t>计算机网络技术</t>
  </si>
  <si>
    <t>计算机网络技术（第3版）</t>
  </si>
  <si>
    <t>张凌杰、邢培振</t>
  </si>
  <si>
    <t>9787121429347</t>
  </si>
  <si>
    <t>计算机网络应用2710、2711、2712、2713</t>
  </si>
  <si>
    <t>外部设备安装与调
试</t>
  </si>
  <si>
    <t>微型计算机外围设备（第四版））</t>
  </si>
  <si>
    <t>何万里</t>
  </si>
  <si>
    <t>9787516739815</t>
  </si>
  <si>
    <t>技工教育国家规划教材</t>
  </si>
  <si>
    <t>技工教材</t>
  </si>
  <si>
    <t>Windows服务器基础配置与局域网组建</t>
  </si>
  <si>
    <t>网络服务器配置与管理</t>
  </si>
  <si>
    <t>周伟、樊明睿</t>
  </si>
  <si>
    <t>9787563674596</t>
  </si>
  <si>
    <t>中国石油大学出版社</t>
  </si>
  <si>
    <t>网页设计与制作</t>
  </si>
  <si>
    <t>网页设计与制作项目教程（HTML+CSS+JavaScript）（第2版）</t>
  </si>
  <si>
    <t>黑马程序员</t>
  </si>
  <si>
    <t>9787115565983</t>
  </si>
  <si>
    <t>中国铁道出版社</t>
  </si>
  <si>
    <t>小型网络管理与维护</t>
  </si>
  <si>
    <t>中小型网络构建项目实践</t>
  </si>
  <si>
    <t>新华三技术有限公司</t>
  </si>
  <si>
    <t>9787302638018</t>
  </si>
  <si>
    <t>物联网2702班</t>
  </si>
  <si>
    <t>混合通信物联网系统前端设备安装与调试</t>
  </si>
  <si>
    <t>移动物联网应用开发</t>
  </si>
  <si>
    <t>李世钊</t>
  </si>
  <si>
    <t>9787568944878</t>
  </si>
  <si>
    <t>职业教育计算机类专业系列教材</t>
  </si>
  <si>
    <t>物联网系统前端设
备运行维护（一）</t>
  </si>
  <si>
    <t>物联网系统前端设
备运行维护（二）</t>
  </si>
  <si>
    <t>办公软件</t>
  </si>
  <si>
    <t>孙晓春、陈颖</t>
  </si>
  <si>
    <t>9787111624455</t>
  </si>
  <si>
    <t>会计2718、2719、2720</t>
  </si>
  <si>
    <t>财税代理服务</t>
  </si>
  <si>
    <t>何倩</t>
  </si>
  <si>
    <t>9787542977540</t>
  </si>
  <si>
    <t>立信会计出版社</t>
  </si>
  <si>
    <t>财务数据分析（第五学期）</t>
  </si>
  <si>
    <t>财务数据分析（Excel版）</t>
  </si>
  <si>
    <t>王戈弋</t>
  </si>
  <si>
    <t>9787522317885</t>
  </si>
  <si>
    <t>中国财政经济出版社</t>
  </si>
  <si>
    <t>会计2818、2819、2820</t>
  </si>
  <si>
    <t>会计综合实训</t>
  </si>
  <si>
    <t>手工全盘账及会计电算化实操</t>
  </si>
  <si>
    <t>我爱会计</t>
  </si>
  <si>
    <t>9787302477617</t>
  </si>
  <si>
    <t>收银实务</t>
  </si>
  <si>
    <t>收银实务（第四版）</t>
  </si>
  <si>
    <t>高红</t>
  </si>
  <si>
    <t>9787565445514</t>
  </si>
  <si>
    <t>东北财经大学出版社责任有限公司</t>
  </si>
  <si>
    <t>会计2821、2822、2823</t>
  </si>
  <si>
    <t>电子票据技术应用</t>
  </si>
  <si>
    <t>徐蓓</t>
  </si>
  <si>
    <t>9787522314730</t>
  </si>
  <si>
    <t>经济法基础</t>
  </si>
  <si>
    <t>经济法基础（第五版）</t>
  </si>
  <si>
    <t>马淑芬 王靖</t>
  </si>
  <si>
    <t>9787567591523</t>
  </si>
  <si>
    <t>华东师范大学出版社</t>
  </si>
  <si>
    <t>出纳与资金管理</t>
  </si>
  <si>
    <t>出纳业务实操（活页式）</t>
  </si>
  <si>
    <t>刘雅雯、王曦</t>
  </si>
  <si>
    <t>9787564382629</t>
  </si>
  <si>
    <t>企业会计实务</t>
  </si>
  <si>
    <t>企业财务会计（第五版）</t>
  </si>
  <si>
    <t>杨蕊、梁健秋</t>
  </si>
  <si>
    <t>9787040595635</t>
  </si>
  <si>
    <t>企业财务会计同步训练（第五版）</t>
  </si>
  <si>
    <t>梁健秋</t>
  </si>
  <si>
    <t>9787040599725</t>
  </si>
  <si>
    <t>电子商务2706、2707、2708、电子商务2809、2810、2811</t>
  </si>
  <si>
    <t>电子商务物流</t>
  </si>
  <si>
    <t>胡青玲</t>
  </si>
  <si>
    <t>9787516765326</t>
  </si>
  <si>
    <t>2024.10</t>
  </si>
  <si>
    <t>技工院校电子商务专业教材</t>
  </si>
  <si>
    <t>电子商务2706、2707、2708</t>
  </si>
  <si>
    <t>网络营销</t>
  </si>
  <si>
    <t>网络营销实务 第2版</t>
  </si>
  <si>
    <t>黄文莉 李卫薇</t>
  </si>
  <si>
    <t>9787111752455</t>
  </si>
  <si>
    <t xml:space="preserve"> 2024.06</t>
  </si>
  <si>
    <t>网店推广</t>
  </si>
  <si>
    <t>曹菁</t>
  </si>
  <si>
    <t>9787516765876</t>
  </si>
  <si>
    <t>2024.11</t>
  </si>
  <si>
    <t>技工教育</t>
  </si>
  <si>
    <t>电子商务师（中级）</t>
  </si>
  <si>
    <t>电子商务师（网商）（四级）</t>
  </si>
  <si>
    <t>中国就业培训技术指导中心、人力资源和社会保障部职业技能鉴定中心</t>
  </si>
  <si>
    <t>9787516763926</t>
  </si>
  <si>
    <t>2024.08</t>
  </si>
  <si>
    <t>电子商务2809、2810、2811</t>
  </si>
  <si>
    <t>电子商务网页设计与制作</t>
  </si>
  <si>
    <t>周建波</t>
  </si>
  <si>
    <t>9787516757925</t>
  </si>
  <si>
    <t>2023.07</t>
  </si>
  <si>
    <t>客户服务</t>
  </si>
  <si>
    <t>电子商务客户服务（微课版）</t>
  </si>
  <si>
    <t>王璐</t>
  </si>
  <si>
    <t>9787115664426</t>
  </si>
  <si>
    <t>创新型人才培养系列教材</t>
  </si>
  <si>
    <t>电子商务（3+3）2707班和2708班</t>
  </si>
  <si>
    <t>商务礼仪</t>
  </si>
  <si>
    <t>商务礼仪：案例与实践（附微课 第3版）</t>
  </si>
  <si>
    <t>王玉苓</t>
  </si>
  <si>
    <t>9787115643216</t>
  </si>
  <si>
    <t>电子商务（普通班）2706班</t>
  </si>
  <si>
    <t>市场调查与分析</t>
  </si>
  <si>
    <t>市场调查与分析（第三版）</t>
  </si>
  <si>
    <t>蒋姝蕾</t>
  </si>
  <si>
    <t>9787040540871</t>
  </si>
  <si>
    <t>2020.08</t>
  </si>
  <si>
    <t>物流2720、2721、2722</t>
  </si>
  <si>
    <t>物流法律法规</t>
  </si>
  <si>
    <t>李明玉 赵阳</t>
  </si>
  <si>
    <t>9787111746263</t>
  </si>
  <si>
    <t>职业教育物流类专业产教融合创新教材</t>
  </si>
  <si>
    <t>国际货代实务</t>
  </si>
  <si>
    <t>国际货运代理实务</t>
  </si>
  <si>
    <t>方照琪 宣玲玲</t>
  </si>
  <si>
    <t>9787111776031</t>
  </si>
  <si>
    <t>中高职一体化课程改革成果教材</t>
  </si>
  <si>
    <t>物流设施设备应用</t>
  </si>
  <si>
    <t>物流设备操作与维护(第2版)</t>
  </si>
  <si>
    <t>商磊 于丽娟</t>
  </si>
  <si>
    <t>9787111749288</t>
  </si>
  <si>
    <t>物流项目运营</t>
  </si>
  <si>
    <t>袁世军</t>
  </si>
  <si>
    <t>9787565065538</t>
  </si>
  <si>
    <t>合肥工业大学出版社</t>
  </si>
  <si>
    <t>物流管理类专业新形态数字化精品教材</t>
  </si>
  <si>
    <t>物流客户服务</t>
  </si>
  <si>
    <t>袁旦</t>
  </si>
  <si>
    <t>9787121427329</t>
  </si>
  <si>
    <t>中职教育课程改革创新教材</t>
  </si>
  <si>
    <t>物流2823、2824、2825</t>
  </si>
  <si>
    <t>智慧物流技术与实务</t>
  </si>
  <si>
    <t>潘艳君、彭宏春</t>
  </si>
  <si>
    <t>9787111779667</t>
  </si>
  <si>
    <t>职业教育类物流专业教材</t>
  </si>
  <si>
    <t>物流市场营销</t>
  </si>
  <si>
    <t>市场营销知识（第五版）</t>
  </si>
  <si>
    <t>王宝童</t>
  </si>
  <si>
    <t>9787040615869</t>
  </si>
  <si>
    <t>智慧仓配运营</t>
  </si>
  <si>
    <t>仓储作业实务</t>
  </si>
  <si>
    <t>袁瑗瑗</t>
  </si>
  <si>
    <t>9787564379353</t>
  </si>
  <si>
    <t>贵州省“十四五”职业规划教材</t>
  </si>
  <si>
    <t>物流2823、2824、2827</t>
  </si>
  <si>
    <t>电商物流</t>
  </si>
  <si>
    <t>电子商务物流管理</t>
  </si>
  <si>
    <t>马宁、张名扬</t>
  </si>
  <si>
    <t>9787115642813</t>
  </si>
  <si>
    <t>高管2702、2703</t>
  </si>
  <si>
    <t>酒店服务心理</t>
  </si>
  <si>
    <t>酒店服务心理学(第4版)</t>
  </si>
  <si>
    <t>程春旺</t>
  </si>
  <si>
    <t>9787569324273</t>
  </si>
  <si>
    <t>西安交通大学出版社</t>
  </si>
  <si>
    <t>2022.03</t>
  </si>
  <si>
    <t>其他（高职高专酒店专业教材）</t>
  </si>
  <si>
    <t>39.9</t>
  </si>
  <si>
    <t>酒店服务活动策划</t>
  </si>
  <si>
    <t>饭店服务活动策划</t>
  </si>
  <si>
    <t>邓敏</t>
  </si>
  <si>
    <t>9787040568561</t>
  </si>
  <si>
    <t>“十二五”职业教育国家规划教材</t>
  </si>
  <si>
    <t>24.8</t>
  </si>
  <si>
    <t>酒水调制与咖啡制作</t>
  </si>
  <si>
    <t>咖啡技艺</t>
  </si>
  <si>
    <t>荣晓坤</t>
  </si>
  <si>
    <t>9787040578140</t>
  </si>
  <si>
    <t>2022.08</t>
  </si>
  <si>
    <t>十四五规划</t>
  </si>
  <si>
    <t>39.8</t>
  </si>
  <si>
    <t>酒店财务基础</t>
  </si>
  <si>
    <t>酒店财务管理实务</t>
  </si>
  <si>
    <t>陈安萍</t>
  </si>
  <si>
    <t>9787503271823</t>
  </si>
  <si>
    <t>中国旅游出版社</t>
  </si>
  <si>
    <t>2023.08</t>
  </si>
  <si>
    <t xml:space="preserve"> “十四五”职业教育国家规规教材</t>
  </si>
  <si>
    <t>36</t>
  </si>
  <si>
    <t>高管2701</t>
  </si>
  <si>
    <t>客房服务与管理（一）</t>
  </si>
  <si>
    <t>客房服务与管理</t>
  </si>
  <si>
    <t>陈莹</t>
  </si>
  <si>
    <t>9787040578218</t>
  </si>
  <si>
    <t>2024.12</t>
  </si>
  <si>
    <t>十四五职业教育国家规划教材</t>
  </si>
  <si>
    <t>36.9</t>
  </si>
  <si>
    <t>高管2804、2805</t>
  </si>
  <si>
    <t>酒店服务礼仪</t>
  </si>
  <si>
    <t>王冬琨</t>
  </si>
  <si>
    <t>9787302532194</t>
  </si>
  <si>
    <t>2023.09</t>
  </si>
  <si>
    <t>59</t>
  </si>
  <si>
    <t>餐饮服务与管理</t>
  </si>
  <si>
    <t>餐饮服务与管理（第二版）</t>
  </si>
  <si>
    <t>崔梦萧 陈海凤</t>
  </si>
  <si>
    <t>9787300324043</t>
  </si>
  <si>
    <t>中国人民大学出版社</t>
  </si>
  <si>
    <t>2024.04</t>
  </si>
  <si>
    <t>其他（教育部中等职业教育专项技能课立项教材）</t>
  </si>
  <si>
    <t>49</t>
  </si>
  <si>
    <t>全校一年级新生（中技）</t>
  </si>
  <si>
    <t>数字技术应用</t>
  </si>
  <si>
    <t>信息技术基础模块上册</t>
  </si>
  <si>
    <t>罗光春</t>
  </si>
  <si>
    <t>9787576307979</t>
  </si>
  <si>
    <t>信息技术基础模块下册</t>
  </si>
  <si>
    <t>9787576307986</t>
  </si>
  <si>
    <t>基础教学部</t>
  </si>
  <si>
    <t>二年级中专、中本班级</t>
  </si>
  <si>
    <t>职业道德与法治</t>
  </si>
  <si>
    <t>思想政治 基础模块 
职业道德与法治</t>
  </si>
  <si>
    <t xml:space="preserve">
  邱吉</t>
  </si>
  <si>
    <t xml:space="preserve">
 9787040609103</t>
  </si>
  <si>
    <t xml:space="preserve">
高等教育出版社</t>
  </si>
  <si>
    <t xml:space="preserve">
2023.08</t>
  </si>
  <si>
    <t>中等职业学校教科书</t>
  </si>
  <si>
    <t xml:space="preserve">
中职</t>
  </si>
  <si>
    <t>二年级中技、职高班级</t>
  </si>
  <si>
    <t xml:space="preserve">
劳动教育出版社</t>
  </si>
  <si>
    <t xml:space="preserve">
中技</t>
  </si>
  <si>
    <t>一年级中专、中本班级</t>
  </si>
  <si>
    <t>心理健康与职业生涯</t>
  </si>
  <si>
    <t>思想政治 基础模块 
心理健康与职业生涯</t>
  </si>
  <si>
    <t xml:space="preserve">
邹泓、侯志瑾</t>
  </si>
  <si>
    <t xml:space="preserve">
9787040609080</t>
  </si>
  <si>
    <t>中职</t>
  </si>
  <si>
    <t>一年级中技、职高班级</t>
  </si>
  <si>
    <t>中技</t>
  </si>
  <si>
    <t>历史</t>
  </si>
  <si>
    <t>历史 基础模块 
世界历史</t>
  </si>
  <si>
    <t>孟钟捷、姚百慧</t>
  </si>
  <si>
    <t>9787040609110</t>
  </si>
  <si>
    <t>一年级预备技班</t>
  </si>
  <si>
    <t>毛泽东思想和中国特色社会主义理论体系概论</t>
  </si>
  <si>
    <t>毛泽东思想和中国特
色社会主义理论体
系概论</t>
  </si>
  <si>
    <t xml:space="preserve">本书编写组    </t>
  </si>
  <si>
    <t>9787040599039</t>
  </si>
  <si>
    <t xml:space="preserve">
高等教育出版社  
</t>
  </si>
  <si>
    <t>马克思主义理论研究和建设工程重点教材</t>
  </si>
  <si>
    <t>预备技师</t>
  </si>
  <si>
    <t>习近平新时代中国特色社会主义思想概论</t>
  </si>
  <si>
    <t xml:space="preserve">习近平新时代中国特
色社会主义思想概论
</t>
  </si>
  <si>
    <t>9787040610536</t>
  </si>
  <si>
    <t>高等教育出版社
人民出版社</t>
  </si>
  <si>
    <t>马克思主义理论研
究和建设工程重点教材</t>
  </si>
  <si>
    <t>语文</t>
  </si>
  <si>
    <t>语文 基础模块（下册）</t>
  </si>
  <si>
    <t>常森、张玉新</t>
  </si>
  <si>
    <t>9787040609141</t>
  </si>
  <si>
    <t>中等职业学校
教科书</t>
  </si>
  <si>
    <r>
      <rPr>
        <sz val="10"/>
        <color theme="1"/>
        <rFont val="宋体"/>
        <charset val="134"/>
        <scheme val="minor"/>
      </rPr>
      <t>一年级中专班级（汽车系）、
二年级中专班级（管理系、土木系</t>
    </r>
    <r>
      <rPr>
        <b/>
        <sz val="10"/>
        <color theme="1"/>
        <rFont val="宋体"/>
        <charset val="134"/>
        <scheme val="minor"/>
      </rPr>
      <t>）</t>
    </r>
  </si>
  <si>
    <t>英语2 基础模块
（修订版）</t>
  </si>
  <si>
    <t>王勃然</t>
  </si>
  <si>
    <t>9787040607253</t>
  </si>
  <si>
    <t>十四五职业教育国家规划教材（中等职业学校公共基础课程教材）</t>
  </si>
  <si>
    <t>一年级中技班级（汽车系）、
二年级中技班级（管理系、土木系）
一年级职高班级（汽车系、管理系）</t>
  </si>
  <si>
    <t>新模式英语2（第三版）</t>
  </si>
  <si>
    <t>杨洁</t>
  </si>
  <si>
    <t>9787516764459</t>
  </si>
  <si>
    <t>中国劳动社会保障
出版社</t>
  </si>
  <si>
    <t>技工院校公共基础
课程教材</t>
  </si>
  <si>
    <t>一年级中专班级（汽车系）、
二年级中专班级（管理系、土木系）</t>
  </si>
  <si>
    <t>数学 基础模块（下册）</t>
  </si>
  <si>
    <t>毕渔民、郭为</t>
  </si>
  <si>
    <t>9787040646740</t>
  </si>
  <si>
    <t>一年级中专班级（汽车系）、
二年级中专班级（管理系、土木系）
一年级职高班级（汽车系、管理系）</t>
  </si>
  <si>
    <t>刘飞兵</t>
  </si>
  <si>
    <t>9787516767108</t>
  </si>
  <si>
    <t>一年级中本贯通</t>
  </si>
  <si>
    <t>数学（必修 第二册）A版</t>
  </si>
  <si>
    <t>章建跃、李增沪</t>
  </si>
  <si>
    <t>9787107335662</t>
  </si>
  <si>
    <t>人民教育出版社</t>
  </si>
  <si>
    <t>普通高中教科书</t>
  </si>
  <si>
    <t>二年级中本贯通
（道桥与汽运）</t>
  </si>
  <si>
    <t>物理（必修 第二册）</t>
  </si>
  <si>
    <t>彭前程、黄恕伯</t>
  </si>
  <si>
    <t>9787107338441</t>
  </si>
  <si>
    <t>美育（第四版）美即生活</t>
  </si>
  <si>
    <t>何语华</t>
  </si>
  <si>
    <t>9787516752081</t>
  </si>
  <si>
    <t>全国技工院校
公共课教材</t>
  </si>
  <si>
    <t>一年级土木系开
设物理班级</t>
  </si>
  <si>
    <t>物理（通用类）</t>
  </si>
  <si>
    <t>朱志勇</t>
  </si>
  <si>
    <t>9787107357848</t>
  </si>
  <si>
    <t>一年级土木系开设化学班级</t>
  </si>
  <si>
    <t>化学 基础模块</t>
  </si>
  <si>
    <t>王晶</t>
  </si>
  <si>
    <t>9787107367434</t>
  </si>
  <si>
    <t>十四五职业教育国
家规划教材（中等
职业学校公共基础
课程教材）</t>
  </si>
  <si>
    <t>二年级中技班
（土木系、汽车系、管理系）</t>
  </si>
  <si>
    <t>理解与表达（修订版）</t>
  </si>
  <si>
    <t>官平</t>
  </si>
  <si>
    <t>技工院校通用职业
素质课程实验教材</t>
  </si>
  <si>
    <t>就业指导与实训（修订版）</t>
  </si>
  <si>
    <t>邱雷鸣、贾瑛</t>
  </si>
  <si>
    <t>9787516756607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</si>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</sst>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.&quot;\0m&quot;.&quot;;@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4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76" fontId="7" fillId="0" borderId="1" xfId="0" applyNumberFormat="1" applyFont="1" applyBorder="1" applyAlignment="1">
      <alignment horizontal="center" vertical="top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top" wrapText="1"/>
    </xf>
    <xf numFmtId="0" fontId="7" fillId="0" borderId="1" xfId="0" applyFont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1"/>
  <sheetViews>
    <sheetView tabSelected="1" workbookViewId="0">
      <selection activeCell="Q4" sqref="Q4"/>
    </sheetView>
  </sheetViews>
  <sheetFormatPr defaultColWidth="9" defaultRowHeight="30" customHeight="1"/>
  <cols>
    <col min="1" max="1" width="6.25833333333333" style="6" customWidth="1"/>
    <col min="2" max="2" width="12.25" style="6" customWidth="1"/>
    <col min="3" max="3" width="21.25" style="7" customWidth="1"/>
    <col min="4" max="4" width="22.375" style="4" customWidth="1"/>
    <col min="5" max="5" width="18.875" style="7" customWidth="1"/>
    <col min="6" max="6" width="14.2583333333333" style="7" customWidth="1"/>
    <col min="7" max="7" width="16" style="4" customWidth="1"/>
    <col min="8" max="8" width="15.2583333333333" style="8" customWidth="1"/>
    <col min="9" max="9" width="9.875" style="7" customWidth="1"/>
    <col min="10" max="10" width="13.75" style="8" customWidth="1"/>
    <col min="11" max="11" width="9.25833333333333" style="8" customWidth="1"/>
    <col min="12" max="12" width="6.625" style="7" customWidth="1"/>
    <col min="13" max="13" width="7.875" style="9" customWidth="1"/>
    <col min="14" max="14" width="10.125" style="6"/>
    <col min="15" max="16384" width="9" style="6"/>
  </cols>
  <sheetData>
    <row r="1" ht="77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1" customFormat="1" customHeight="1" spans="1:15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3" t="s">
        <v>14</v>
      </c>
      <c r="O2" s="13" t="s">
        <v>15</v>
      </c>
    </row>
    <row r="3" s="2" customFormat="1" customHeight="1" spans="1:15">
      <c r="A3" s="14">
        <v>1</v>
      </c>
      <c r="B3" s="15" t="s">
        <v>16</v>
      </c>
      <c r="C3" s="14" t="s">
        <v>17</v>
      </c>
      <c r="D3" s="14" t="s">
        <v>18</v>
      </c>
      <c r="E3" s="16" t="s">
        <v>18</v>
      </c>
      <c r="F3" s="16" t="s">
        <v>19</v>
      </c>
      <c r="G3" s="90" t="s">
        <v>20</v>
      </c>
      <c r="H3" s="16" t="s">
        <v>21</v>
      </c>
      <c r="I3" s="16">
        <v>2025.01</v>
      </c>
      <c r="J3" s="12" t="s">
        <v>22</v>
      </c>
      <c r="K3" s="16" t="s">
        <v>23</v>
      </c>
      <c r="L3" s="18">
        <v>35</v>
      </c>
      <c r="M3" s="14">
        <v>622</v>
      </c>
      <c r="N3" s="19">
        <f>L3*M3</f>
        <v>21770</v>
      </c>
      <c r="O3" s="20"/>
    </row>
    <row r="4" customHeight="1" spans="1:15">
      <c r="A4" s="14">
        <v>2</v>
      </c>
      <c r="B4" s="15" t="s">
        <v>16</v>
      </c>
      <c r="C4" s="21" t="s">
        <v>24</v>
      </c>
      <c r="D4" s="21" t="s">
        <v>25</v>
      </c>
      <c r="E4" s="16" t="s">
        <v>26</v>
      </c>
      <c r="F4" s="16" t="s">
        <v>27</v>
      </c>
      <c r="G4" s="90" t="s">
        <v>28</v>
      </c>
      <c r="H4" s="16" t="s">
        <v>29</v>
      </c>
      <c r="I4" s="16">
        <v>2021.12</v>
      </c>
      <c r="J4" s="12" t="s">
        <v>22</v>
      </c>
      <c r="K4" s="14" t="s">
        <v>23</v>
      </c>
      <c r="L4" s="18">
        <v>42</v>
      </c>
      <c r="M4" s="14">
        <v>299</v>
      </c>
      <c r="N4" s="19">
        <f t="shared" ref="N4:N11" si="0">L4*M4</f>
        <v>12558</v>
      </c>
      <c r="O4" s="22"/>
    </row>
    <row r="5" customHeight="1" spans="1:15">
      <c r="A5" s="14">
        <v>3</v>
      </c>
      <c r="B5" s="15" t="s">
        <v>16</v>
      </c>
      <c r="C5" s="14" t="s">
        <v>30</v>
      </c>
      <c r="D5" s="14" t="s">
        <v>31</v>
      </c>
      <c r="E5" s="16" t="s">
        <v>31</v>
      </c>
      <c r="F5" s="16" t="s">
        <v>32</v>
      </c>
      <c r="G5" s="91" t="s">
        <v>33</v>
      </c>
      <c r="H5" s="16" t="s">
        <v>34</v>
      </c>
      <c r="I5" s="16">
        <v>2022.08</v>
      </c>
      <c r="J5" s="14" t="s">
        <v>35</v>
      </c>
      <c r="K5" s="16" t="s">
        <v>23</v>
      </c>
      <c r="L5" s="18">
        <v>38</v>
      </c>
      <c r="M5" s="14">
        <v>95</v>
      </c>
      <c r="N5" s="19">
        <f t="shared" si="0"/>
        <v>3610</v>
      </c>
      <c r="O5" s="22"/>
    </row>
    <row r="6" customHeight="1" spans="1:15">
      <c r="A6" s="14">
        <v>4</v>
      </c>
      <c r="B6" s="15" t="s">
        <v>16</v>
      </c>
      <c r="C6" s="14" t="s">
        <v>36</v>
      </c>
      <c r="D6" s="14" t="s">
        <v>37</v>
      </c>
      <c r="E6" s="16" t="s">
        <v>38</v>
      </c>
      <c r="F6" s="16" t="s">
        <v>39</v>
      </c>
      <c r="G6" s="16" t="s">
        <v>40</v>
      </c>
      <c r="H6" s="16" t="s">
        <v>21</v>
      </c>
      <c r="I6" s="16">
        <v>2024.06</v>
      </c>
      <c r="J6" s="16" t="s">
        <v>41</v>
      </c>
      <c r="K6" s="16" t="s">
        <v>23</v>
      </c>
      <c r="L6" s="18">
        <v>37</v>
      </c>
      <c r="M6" s="14">
        <v>115</v>
      </c>
      <c r="N6" s="19">
        <f t="shared" si="0"/>
        <v>4255</v>
      </c>
      <c r="O6" s="22"/>
    </row>
    <row r="7" customHeight="1" spans="1:15">
      <c r="A7" s="14">
        <v>5</v>
      </c>
      <c r="B7" s="15" t="s">
        <v>16</v>
      </c>
      <c r="C7" s="14" t="s">
        <v>36</v>
      </c>
      <c r="D7" s="14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>
        <v>2024.01</v>
      </c>
      <c r="J7" s="12" t="s">
        <v>22</v>
      </c>
      <c r="K7" s="16" t="s">
        <v>23</v>
      </c>
      <c r="L7" s="18">
        <v>39</v>
      </c>
      <c r="M7" s="14">
        <v>115</v>
      </c>
      <c r="N7" s="19">
        <f t="shared" si="0"/>
        <v>4485</v>
      </c>
      <c r="O7" s="22"/>
    </row>
    <row r="8" customHeight="1" spans="1:15">
      <c r="A8" s="14">
        <v>6</v>
      </c>
      <c r="B8" s="15" t="s">
        <v>16</v>
      </c>
      <c r="C8" s="14" t="s">
        <v>47</v>
      </c>
      <c r="D8" s="14" t="s">
        <v>48</v>
      </c>
      <c r="E8" s="14" t="s">
        <v>49</v>
      </c>
      <c r="F8" s="14" t="s">
        <v>50</v>
      </c>
      <c r="G8" s="92" t="s">
        <v>51</v>
      </c>
      <c r="H8" s="14" t="s">
        <v>21</v>
      </c>
      <c r="I8" s="16">
        <v>2024.7</v>
      </c>
      <c r="J8" s="14" t="s">
        <v>52</v>
      </c>
      <c r="K8" s="16" t="s">
        <v>23</v>
      </c>
      <c r="L8" s="18">
        <v>39</v>
      </c>
      <c r="M8" s="14">
        <v>204</v>
      </c>
      <c r="N8" s="19">
        <f t="shared" si="0"/>
        <v>7956</v>
      </c>
      <c r="O8" s="22"/>
    </row>
    <row r="9" customHeight="1" spans="1:15">
      <c r="A9" s="14">
        <v>7</v>
      </c>
      <c r="B9" s="15" t="s">
        <v>16</v>
      </c>
      <c r="C9" s="14" t="s">
        <v>53</v>
      </c>
      <c r="D9" s="14" t="s">
        <v>54</v>
      </c>
      <c r="E9" s="14" t="s">
        <v>55</v>
      </c>
      <c r="F9" s="16" t="s">
        <v>56</v>
      </c>
      <c r="G9" s="92" t="s">
        <v>57</v>
      </c>
      <c r="H9" s="16" t="s">
        <v>21</v>
      </c>
      <c r="I9" s="16">
        <v>2025.09</v>
      </c>
      <c r="J9" s="16" t="s">
        <v>41</v>
      </c>
      <c r="K9" s="14" t="s">
        <v>23</v>
      </c>
      <c r="L9" s="23">
        <v>49.9</v>
      </c>
      <c r="M9" s="14">
        <v>411</v>
      </c>
      <c r="N9" s="19">
        <f t="shared" si="0"/>
        <v>20508.9</v>
      </c>
      <c r="O9" s="22"/>
    </row>
    <row r="10" customHeight="1" spans="1:15">
      <c r="A10" s="14">
        <v>8</v>
      </c>
      <c r="B10" s="15" t="s">
        <v>16</v>
      </c>
      <c r="C10" s="14" t="s">
        <v>58</v>
      </c>
      <c r="D10" s="14" t="s">
        <v>59</v>
      </c>
      <c r="E10" s="14" t="s">
        <v>60</v>
      </c>
      <c r="F10" s="14" t="s">
        <v>61</v>
      </c>
      <c r="G10" s="92" t="s">
        <v>62</v>
      </c>
      <c r="H10" s="14" t="s">
        <v>21</v>
      </c>
      <c r="I10" s="16">
        <v>2023.1</v>
      </c>
      <c r="J10" s="12" t="s">
        <v>22</v>
      </c>
      <c r="K10" s="14" t="s">
        <v>23</v>
      </c>
      <c r="L10" s="18">
        <v>49.8</v>
      </c>
      <c r="M10" s="14">
        <v>209</v>
      </c>
      <c r="N10" s="19">
        <f t="shared" si="0"/>
        <v>10408.2</v>
      </c>
      <c r="O10" s="22"/>
    </row>
    <row r="11" customHeight="1" spans="1:15">
      <c r="A11" s="14">
        <v>9</v>
      </c>
      <c r="B11" s="15" t="s">
        <v>16</v>
      </c>
      <c r="C11" s="14" t="s">
        <v>63</v>
      </c>
      <c r="D11" s="14" t="s">
        <v>64</v>
      </c>
      <c r="E11" s="14" t="s">
        <v>65</v>
      </c>
      <c r="F11" s="14" t="s">
        <v>66</v>
      </c>
      <c r="G11" s="92" t="s">
        <v>67</v>
      </c>
      <c r="H11" s="14" t="s">
        <v>21</v>
      </c>
      <c r="I11" s="16">
        <v>2024.07</v>
      </c>
      <c r="J11" s="12" t="s">
        <v>22</v>
      </c>
      <c r="K11" s="14" t="s">
        <v>23</v>
      </c>
      <c r="L11" s="18">
        <v>49</v>
      </c>
      <c r="M11" s="24">
        <v>29</v>
      </c>
      <c r="N11" s="19">
        <f t="shared" si="0"/>
        <v>1421</v>
      </c>
      <c r="O11" s="22"/>
    </row>
    <row r="12" customHeight="1" spans="1:15">
      <c r="A12" s="14">
        <v>10</v>
      </c>
      <c r="B12" s="15" t="s">
        <v>16</v>
      </c>
      <c r="C12" s="14" t="s">
        <v>68</v>
      </c>
      <c r="D12" s="14" t="s">
        <v>69</v>
      </c>
      <c r="E12" s="16" t="s">
        <v>70</v>
      </c>
      <c r="F12" s="14" t="s">
        <v>71</v>
      </c>
      <c r="G12" s="91" t="s">
        <v>72</v>
      </c>
      <c r="H12" s="16" t="s">
        <v>21</v>
      </c>
      <c r="I12" s="16">
        <v>2024.06</v>
      </c>
      <c r="J12" s="12" t="s">
        <v>22</v>
      </c>
      <c r="K12" s="14" t="s">
        <v>23</v>
      </c>
      <c r="L12" s="18">
        <v>49</v>
      </c>
      <c r="M12" s="24">
        <v>52</v>
      </c>
      <c r="N12" s="19">
        <f t="shared" ref="N12:N54" si="1">L12*M12</f>
        <v>2548</v>
      </c>
      <c r="O12" s="22"/>
    </row>
    <row r="13" customHeight="1" spans="1:15">
      <c r="A13" s="14">
        <v>11</v>
      </c>
      <c r="B13" s="15" t="s">
        <v>16</v>
      </c>
      <c r="C13" s="14" t="s">
        <v>73</v>
      </c>
      <c r="D13" s="14" t="s">
        <v>74</v>
      </c>
      <c r="E13" s="14" t="s">
        <v>75</v>
      </c>
      <c r="F13" s="14" t="s">
        <v>76</v>
      </c>
      <c r="G13" s="91" t="s">
        <v>77</v>
      </c>
      <c r="H13" s="16" t="s">
        <v>78</v>
      </c>
      <c r="I13" s="16">
        <v>2022.02</v>
      </c>
      <c r="J13" s="12" t="s">
        <v>22</v>
      </c>
      <c r="K13" s="16" t="s">
        <v>23</v>
      </c>
      <c r="L13" s="23">
        <v>39</v>
      </c>
      <c r="M13" s="24">
        <v>280</v>
      </c>
      <c r="N13" s="19">
        <f t="shared" si="1"/>
        <v>10920</v>
      </c>
      <c r="O13" s="22"/>
    </row>
    <row r="14" customHeight="1" spans="1:15">
      <c r="A14" s="14">
        <v>12</v>
      </c>
      <c r="B14" s="15" t="s">
        <v>16</v>
      </c>
      <c r="C14" s="14" t="s">
        <v>79</v>
      </c>
      <c r="D14" s="14" t="s">
        <v>80</v>
      </c>
      <c r="E14" s="14" t="s">
        <v>81</v>
      </c>
      <c r="F14" s="14" t="s">
        <v>82</v>
      </c>
      <c r="G14" s="91" t="s">
        <v>83</v>
      </c>
      <c r="H14" s="14" t="s">
        <v>29</v>
      </c>
      <c r="I14" s="16">
        <v>2024.09</v>
      </c>
      <c r="J14" s="14" t="s">
        <v>35</v>
      </c>
      <c r="K14" s="14" t="s">
        <v>23</v>
      </c>
      <c r="L14" s="18">
        <v>46</v>
      </c>
      <c r="M14" s="24">
        <v>527</v>
      </c>
      <c r="N14" s="19">
        <f t="shared" si="1"/>
        <v>24242</v>
      </c>
      <c r="O14" s="22"/>
    </row>
    <row r="15" customHeight="1" spans="1:15">
      <c r="A15" s="14">
        <v>13</v>
      </c>
      <c r="B15" s="15" t="s">
        <v>16</v>
      </c>
      <c r="C15" s="14" t="s">
        <v>84</v>
      </c>
      <c r="D15" s="14" t="s">
        <v>85</v>
      </c>
      <c r="E15" s="16" t="s">
        <v>86</v>
      </c>
      <c r="F15" s="16" t="s">
        <v>87</v>
      </c>
      <c r="G15" s="91" t="s">
        <v>88</v>
      </c>
      <c r="H15" s="16" t="s">
        <v>21</v>
      </c>
      <c r="I15" s="16">
        <v>2024.12</v>
      </c>
      <c r="J15" s="16" t="s">
        <v>41</v>
      </c>
      <c r="K15" s="14" t="s">
        <v>23</v>
      </c>
      <c r="L15" s="23">
        <v>39.8</v>
      </c>
      <c r="M15" s="24">
        <v>98</v>
      </c>
      <c r="N15" s="19">
        <f t="shared" si="1"/>
        <v>3900.4</v>
      </c>
      <c r="O15" s="22"/>
    </row>
    <row r="16" customHeight="1" spans="1:15">
      <c r="A16" s="14">
        <v>14</v>
      </c>
      <c r="B16" s="15" t="s">
        <v>16</v>
      </c>
      <c r="C16" s="14" t="s">
        <v>89</v>
      </c>
      <c r="D16" s="14" t="s">
        <v>90</v>
      </c>
      <c r="E16" s="14" t="s">
        <v>90</v>
      </c>
      <c r="F16" s="14" t="s">
        <v>91</v>
      </c>
      <c r="G16" s="92" t="s">
        <v>92</v>
      </c>
      <c r="H16" s="14" t="s">
        <v>21</v>
      </c>
      <c r="I16" s="16">
        <v>2023.07</v>
      </c>
      <c r="J16" s="12" t="s">
        <v>22</v>
      </c>
      <c r="K16" s="14" t="s">
        <v>23</v>
      </c>
      <c r="L16" s="18">
        <v>49.9</v>
      </c>
      <c r="M16" s="24">
        <v>276</v>
      </c>
      <c r="N16" s="19">
        <f t="shared" si="1"/>
        <v>13772.4</v>
      </c>
      <c r="O16" s="22"/>
    </row>
    <row r="17" customHeight="1" spans="1:15">
      <c r="A17" s="14">
        <v>15</v>
      </c>
      <c r="B17" s="15" t="s">
        <v>16</v>
      </c>
      <c r="C17" s="14" t="s">
        <v>93</v>
      </c>
      <c r="D17" s="14" t="s">
        <v>94</v>
      </c>
      <c r="E17" s="14" t="s">
        <v>95</v>
      </c>
      <c r="F17" s="14" t="s">
        <v>96</v>
      </c>
      <c r="G17" s="92" t="s">
        <v>97</v>
      </c>
      <c r="H17" s="14" t="s">
        <v>46</v>
      </c>
      <c r="I17" s="16">
        <v>2024.01</v>
      </c>
      <c r="J17" s="14" t="s">
        <v>35</v>
      </c>
      <c r="K17" s="16" t="s">
        <v>98</v>
      </c>
      <c r="L17" s="18">
        <v>41</v>
      </c>
      <c r="M17" s="24">
        <v>210</v>
      </c>
      <c r="N17" s="19">
        <f t="shared" si="1"/>
        <v>8610</v>
      </c>
      <c r="O17" s="22"/>
    </row>
    <row r="18" customHeight="1" spans="1:15">
      <c r="A18" s="14">
        <v>16</v>
      </c>
      <c r="B18" s="15" t="s">
        <v>16</v>
      </c>
      <c r="C18" s="21" t="s">
        <v>99</v>
      </c>
      <c r="D18" s="21" t="s">
        <v>100</v>
      </c>
      <c r="E18" s="14" t="s">
        <v>101</v>
      </c>
      <c r="F18" s="14" t="s">
        <v>102</v>
      </c>
      <c r="G18" s="92" t="s">
        <v>103</v>
      </c>
      <c r="H18" s="14" t="s">
        <v>29</v>
      </c>
      <c r="I18" s="16">
        <v>2024.05</v>
      </c>
      <c r="J18" s="14" t="s">
        <v>104</v>
      </c>
      <c r="K18" s="16" t="s">
        <v>23</v>
      </c>
      <c r="L18" s="18">
        <v>45</v>
      </c>
      <c r="M18" s="24">
        <v>17</v>
      </c>
      <c r="N18" s="19">
        <f t="shared" si="1"/>
        <v>765</v>
      </c>
      <c r="O18" s="22"/>
    </row>
    <row r="19" customHeight="1" spans="1:15">
      <c r="A19" s="14">
        <v>17</v>
      </c>
      <c r="B19" s="15" t="s">
        <v>16</v>
      </c>
      <c r="C19" s="14" t="s">
        <v>105</v>
      </c>
      <c r="D19" s="14" t="s">
        <v>106</v>
      </c>
      <c r="E19" s="14" t="s">
        <v>106</v>
      </c>
      <c r="F19" s="14" t="s">
        <v>107</v>
      </c>
      <c r="G19" s="92" t="s">
        <v>108</v>
      </c>
      <c r="H19" s="14" t="s">
        <v>29</v>
      </c>
      <c r="I19" s="16">
        <v>2025.05</v>
      </c>
      <c r="J19" s="14" t="s">
        <v>109</v>
      </c>
      <c r="K19" s="16" t="s">
        <v>23</v>
      </c>
      <c r="L19" s="18">
        <v>30</v>
      </c>
      <c r="M19" s="24">
        <v>183</v>
      </c>
      <c r="N19" s="19">
        <f t="shared" si="1"/>
        <v>5490</v>
      </c>
      <c r="O19" s="22"/>
    </row>
    <row r="20" customHeight="1" spans="1:15">
      <c r="A20" s="14">
        <v>18</v>
      </c>
      <c r="B20" s="15" t="s">
        <v>16</v>
      </c>
      <c r="C20" s="14" t="s">
        <v>110</v>
      </c>
      <c r="D20" s="14" t="s">
        <v>111</v>
      </c>
      <c r="E20" s="16" t="s">
        <v>112</v>
      </c>
      <c r="F20" s="91" t="s">
        <v>113</v>
      </c>
      <c r="G20" s="91" t="s">
        <v>114</v>
      </c>
      <c r="H20" s="91" t="s">
        <v>115</v>
      </c>
      <c r="I20" s="16">
        <v>2023.09</v>
      </c>
      <c r="J20" s="14" t="s">
        <v>116</v>
      </c>
      <c r="K20" s="16" t="s">
        <v>23</v>
      </c>
      <c r="L20" s="18">
        <v>21</v>
      </c>
      <c r="M20" s="24">
        <v>85</v>
      </c>
      <c r="N20" s="19">
        <f t="shared" si="1"/>
        <v>1785</v>
      </c>
      <c r="O20" s="22"/>
    </row>
    <row r="21" customHeight="1" spans="1:15">
      <c r="A21" s="14">
        <v>19</v>
      </c>
      <c r="B21" s="15" t="s">
        <v>16</v>
      </c>
      <c r="C21" s="14" t="s">
        <v>110</v>
      </c>
      <c r="D21" s="14" t="s">
        <v>117</v>
      </c>
      <c r="E21" s="16" t="s">
        <v>118</v>
      </c>
      <c r="F21" s="16" t="s">
        <v>119</v>
      </c>
      <c r="G21" s="91" t="s">
        <v>120</v>
      </c>
      <c r="H21" s="16" t="s">
        <v>21</v>
      </c>
      <c r="I21" s="25">
        <v>2020.1</v>
      </c>
      <c r="J21" s="14" t="s">
        <v>121</v>
      </c>
      <c r="K21" s="16" t="s">
        <v>23</v>
      </c>
      <c r="L21" s="18">
        <v>48</v>
      </c>
      <c r="M21" s="24">
        <v>84</v>
      </c>
      <c r="N21" s="19">
        <f t="shared" si="1"/>
        <v>4032</v>
      </c>
      <c r="O21" s="22"/>
    </row>
    <row r="22" customHeight="1" spans="1:15">
      <c r="A22" s="14">
        <v>20</v>
      </c>
      <c r="B22" s="15" t="s">
        <v>16</v>
      </c>
      <c r="C22" s="14" t="s">
        <v>110</v>
      </c>
      <c r="D22" s="14" t="s">
        <v>122</v>
      </c>
      <c r="E22" s="16" t="s">
        <v>123</v>
      </c>
      <c r="F22" s="16" t="s">
        <v>124</v>
      </c>
      <c r="G22" s="17" t="s">
        <v>125</v>
      </c>
      <c r="H22" s="16" t="s">
        <v>34</v>
      </c>
      <c r="I22" s="16">
        <v>2023.03</v>
      </c>
      <c r="J22" s="16" t="s">
        <v>41</v>
      </c>
      <c r="K22" s="16" t="s">
        <v>23</v>
      </c>
      <c r="L22" s="18">
        <v>46</v>
      </c>
      <c r="M22" s="24">
        <v>84</v>
      </c>
      <c r="N22" s="19">
        <f t="shared" si="1"/>
        <v>3864</v>
      </c>
      <c r="O22" s="22"/>
    </row>
    <row r="23" customHeight="1" spans="1:15">
      <c r="A23" s="14">
        <v>21</v>
      </c>
      <c r="B23" s="15" t="s">
        <v>16</v>
      </c>
      <c r="C23" s="14" t="s">
        <v>126</v>
      </c>
      <c r="D23" s="14" t="s">
        <v>127</v>
      </c>
      <c r="E23" s="24" t="s">
        <v>128</v>
      </c>
      <c r="F23" s="24" t="s">
        <v>129</v>
      </c>
      <c r="G23" s="26" t="s">
        <v>130</v>
      </c>
      <c r="H23" s="24" t="s">
        <v>21</v>
      </c>
      <c r="I23" s="26" t="s">
        <v>131</v>
      </c>
      <c r="J23" s="14" t="s">
        <v>22</v>
      </c>
      <c r="K23" s="16" t="s">
        <v>23</v>
      </c>
      <c r="L23" s="18">
        <v>39.5</v>
      </c>
      <c r="M23" s="24">
        <v>80</v>
      </c>
      <c r="N23" s="19">
        <f t="shared" si="1"/>
        <v>3160</v>
      </c>
      <c r="O23" s="22"/>
    </row>
    <row r="24" customHeight="1" spans="1:15">
      <c r="A24" s="14">
        <v>22</v>
      </c>
      <c r="B24" s="15" t="s">
        <v>16</v>
      </c>
      <c r="C24" s="14" t="s">
        <v>132</v>
      </c>
      <c r="D24" s="14" t="s">
        <v>133</v>
      </c>
      <c r="E24" s="16" t="s">
        <v>134</v>
      </c>
      <c r="F24" s="16" t="s">
        <v>135</v>
      </c>
      <c r="G24" s="17" t="s">
        <v>136</v>
      </c>
      <c r="H24" s="16" t="s">
        <v>46</v>
      </c>
      <c r="I24" s="16">
        <v>2024.06</v>
      </c>
      <c r="J24" s="14" t="s">
        <v>22</v>
      </c>
      <c r="K24" s="16" t="s">
        <v>23</v>
      </c>
      <c r="L24" s="18">
        <v>42</v>
      </c>
      <c r="M24" s="24">
        <v>162</v>
      </c>
      <c r="N24" s="19">
        <f t="shared" si="1"/>
        <v>6804</v>
      </c>
      <c r="O24" s="22"/>
    </row>
    <row r="25" customHeight="1" spans="1:15">
      <c r="A25" s="14">
        <v>23</v>
      </c>
      <c r="B25" s="15" t="s">
        <v>16</v>
      </c>
      <c r="C25" s="14" t="s">
        <v>110</v>
      </c>
      <c r="D25" s="14" t="s">
        <v>137</v>
      </c>
      <c r="E25" s="16" t="s">
        <v>138</v>
      </c>
      <c r="F25" s="14" t="s">
        <v>139</v>
      </c>
      <c r="G25" s="17" t="s">
        <v>140</v>
      </c>
      <c r="H25" s="16" t="s">
        <v>46</v>
      </c>
      <c r="I25" s="16">
        <v>2024.02</v>
      </c>
      <c r="J25" s="14" t="s">
        <v>22</v>
      </c>
      <c r="K25" s="16" t="s">
        <v>23</v>
      </c>
      <c r="L25" s="18">
        <v>39</v>
      </c>
      <c r="M25" s="24">
        <v>84</v>
      </c>
      <c r="N25" s="19">
        <f t="shared" si="1"/>
        <v>3276</v>
      </c>
      <c r="O25" s="22"/>
    </row>
    <row r="26" customHeight="1" spans="1:15">
      <c r="A26" s="14">
        <v>24</v>
      </c>
      <c r="B26" s="15" t="s">
        <v>16</v>
      </c>
      <c r="C26" s="14" t="s">
        <v>141</v>
      </c>
      <c r="D26" s="14" t="s">
        <v>142</v>
      </c>
      <c r="E26" s="14" t="s">
        <v>143</v>
      </c>
      <c r="F26" s="14" t="s">
        <v>144</v>
      </c>
      <c r="G26" s="92" t="s">
        <v>145</v>
      </c>
      <c r="H26" s="14" t="s">
        <v>29</v>
      </c>
      <c r="I26" s="16">
        <v>2025.03</v>
      </c>
      <c r="J26" s="14" t="s">
        <v>109</v>
      </c>
      <c r="K26" s="14" t="s">
        <v>23</v>
      </c>
      <c r="L26" s="18">
        <v>42</v>
      </c>
      <c r="M26" s="24">
        <v>31</v>
      </c>
      <c r="N26" s="19">
        <f t="shared" si="1"/>
        <v>1302</v>
      </c>
      <c r="O26" s="22"/>
    </row>
    <row r="27" customHeight="1" spans="1:15">
      <c r="A27" s="14">
        <v>25</v>
      </c>
      <c r="B27" s="15" t="s">
        <v>16</v>
      </c>
      <c r="C27" s="14" t="s">
        <v>146</v>
      </c>
      <c r="D27" s="14" t="s">
        <v>147</v>
      </c>
      <c r="E27" s="14" t="s">
        <v>148</v>
      </c>
      <c r="F27" s="14" t="s">
        <v>149</v>
      </c>
      <c r="G27" s="14" t="s">
        <v>150</v>
      </c>
      <c r="H27" s="14" t="s">
        <v>46</v>
      </c>
      <c r="I27" s="16">
        <v>2023.07</v>
      </c>
      <c r="J27" s="14" t="s">
        <v>22</v>
      </c>
      <c r="K27" s="14" t="s">
        <v>23</v>
      </c>
      <c r="L27" s="18">
        <v>45</v>
      </c>
      <c r="M27" s="24">
        <v>182</v>
      </c>
      <c r="N27" s="19">
        <f t="shared" si="1"/>
        <v>8190</v>
      </c>
      <c r="O27" s="22"/>
    </row>
    <row r="28" customHeight="1" spans="1:15">
      <c r="A28" s="14">
        <v>26</v>
      </c>
      <c r="B28" s="15" t="s">
        <v>16</v>
      </c>
      <c r="C28" s="14" t="s">
        <v>151</v>
      </c>
      <c r="D28" s="14" t="s">
        <v>152</v>
      </c>
      <c r="E28" s="16" t="s">
        <v>153</v>
      </c>
      <c r="F28" s="14" t="s">
        <v>154</v>
      </c>
      <c r="G28" s="91" t="s">
        <v>155</v>
      </c>
      <c r="H28" s="16" t="s">
        <v>46</v>
      </c>
      <c r="I28" s="16">
        <v>2024.02</v>
      </c>
      <c r="J28" s="14" t="s">
        <v>22</v>
      </c>
      <c r="K28" s="14" t="s">
        <v>23</v>
      </c>
      <c r="L28" s="23">
        <v>45</v>
      </c>
      <c r="M28" s="24">
        <v>423</v>
      </c>
      <c r="N28" s="19">
        <f t="shared" si="1"/>
        <v>19035</v>
      </c>
      <c r="O28" s="22"/>
    </row>
    <row r="29" customHeight="1" spans="1:15">
      <c r="A29" s="14">
        <v>27</v>
      </c>
      <c r="B29" s="15" t="s">
        <v>16</v>
      </c>
      <c r="C29" s="14" t="s">
        <v>156</v>
      </c>
      <c r="D29" s="14" t="s">
        <v>157</v>
      </c>
      <c r="E29" s="14" t="s">
        <v>157</v>
      </c>
      <c r="F29" s="14" t="s">
        <v>158</v>
      </c>
      <c r="G29" s="14" t="s">
        <v>159</v>
      </c>
      <c r="H29" s="14" t="s">
        <v>21</v>
      </c>
      <c r="I29" s="16">
        <v>2021.11</v>
      </c>
      <c r="J29" s="14" t="s">
        <v>35</v>
      </c>
      <c r="K29" s="14" t="s">
        <v>160</v>
      </c>
      <c r="L29" s="18">
        <v>35</v>
      </c>
      <c r="M29" s="24">
        <v>21</v>
      </c>
      <c r="N29" s="19">
        <f t="shared" si="1"/>
        <v>735</v>
      </c>
      <c r="O29" s="22"/>
    </row>
    <row r="30" customHeight="1" spans="1:15">
      <c r="A30" s="14">
        <v>28</v>
      </c>
      <c r="B30" s="15" t="s">
        <v>16</v>
      </c>
      <c r="C30" s="14" t="s">
        <v>156</v>
      </c>
      <c r="D30" s="14" t="s">
        <v>161</v>
      </c>
      <c r="E30" s="14" t="s">
        <v>162</v>
      </c>
      <c r="F30" s="14" t="s">
        <v>163</v>
      </c>
      <c r="G30" s="92" t="s">
        <v>164</v>
      </c>
      <c r="H30" s="14" t="s">
        <v>29</v>
      </c>
      <c r="I30" s="16">
        <v>2025.08</v>
      </c>
      <c r="J30" s="14" t="s">
        <v>22</v>
      </c>
      <c r="K30" s="16" t="s">
        <v>23</v>
      </c>
      <c r="L30" s="18">
        <v>52</v>
      </c>
      <c r="M30" s="24">
        <v>21</v>
      </c>
      <c r="N30" s="19">
        <f t="shared" si="1"/>
        <v>1092</v>
      </c>
      <c r="O30" s="22"/>
    </row>
    <row r="31" customHeight="1" spans="1:15">
      <c r="A31" s="14">
        <v>29</v>
      </c>
      <c r="B31" s="15" t="s">
        <v>16</v>
      </c>
      <c r="C31" s="14" t="s">
        <v>165</v>
      </c>
      <c r="D31" s="14" t="s">
        <v>166</v>
      </c>
      <c r="E31" s="14" t="s">
        <v>167</v>
      </c>
      <c r="F31" s="14" t="s">
        <v>168</v>
      </c>
      <c r="G31" s="14" t="s">
        <v>169</v>
      </c>
      <c r="H31" s="14" t="s">
        <v>29</v>
      </c>
      <c r="I31" s="25">
        <v>2024.1</v>
      </c>
      <c r="J31" s="14" t="s">
        <v>109</v>
      </c>
      <c r="K31" s="16" t="s">
        <v>23</v>
      </c>
      <c r="L31" s="18">
        <v>50</v>
      </c>
      <c r="M31" s="24">
        <v>166</v>
      </c>
      <c r="N31" s="19">
        <f t="shared" si="1"/>
        <v>8300</v>
      </c>
      <c r="O31" s="22"/>
    </row>
    <row r="32" customHeight="1" spans="1:15">
      <c r="A32" s="14">
        <v>30</v>
      </c>
      <c r="B32" s="15" t="s">
        <v>16</v>
      </c>
      <c r="C32" s="14" t="s">
        <v>170</v>
      </c>
      <c r="D32" s="14" t="s">
        <v>171</v>
      </c>
      <c r="E32" s="14" t="s">
        <v>172</v>
      </c>
      <c r="F32" s="14" t="s">
        <v>173</v>
      </c>
      <c r="G32" s="92" t="s">
        <v>174</v>
      </c>
      <c r="H32" s="14" t="s">
        <v>29</v>
      </c>
      <c r="I32" s="16">
        <v>2021.09</v>
      </c>
      <c r="J32" s="14" t="s">
        <v>22</v>
      </c>
      <c r="K32" s="14" t="s">
        <v>23</v>
      </c>
      <c r="L32" s="18">
        <v>38</v>
      </c>
      <c r="M32" s="24">
        <v>324</v>
      </c>
      <c r="N32" s="19">
        <f t="shared" si="1"/>
        <v>12312</v>
      </c>
      <c r="O32" s="22"/>
    </row>
    <row r="33" customHeight="1" spans="1:15">
      <c r="A33" s="14">
        <v>31</v>
      </c>
      <c r="B33" s="15" t="s">
        <v>16</v>
      </c>
      <c r="C33" s="14" t="s">
        <v>165</v>
      </c>
      <c r="D33" s="14" t="s">
        <v>175</v>
      </c>
      <c r="E33" s="14" t="s">
        <v>176</v>
      </c>
      <c r="F33" s="14" t="s">
        <v>177</v>
      </c>
      <c r="G33" s="14" t="s">
        <v>178</v>
      </c>
      <c r="H33" s="14" t="s">
        <v>21</v>
      </c>
      <c r="I33" s="16">
        <v>2023.09</v>
      </c>
      <c r="J33" s="14" t="s">
        <v>41</v>
      </c>
      <c r="K33" s="14" t="s">
        <v>23</v>
      </c>
      <c r="L33" s="18">
        <v>49.8</v>
      </c>
      <c r="M33" s="24">
        <v>167</v>
      </c>
      <c r="N33" s="19">
        <f t="shared" si="1"/>
        <v>8316.6</v>
      </c>
      <c r="O33" s="22"/>
    </row>
    <row r="34" customHeight="1" spans="1:15">
      <c r="A34" s="14">
        <v>32</v>
      </c>
      <c r="B34" s="15" t="s">
        <v>16</v>
      </c>
      <c r="C34" s="14" t="s">
        <v>165</v>
      </c>
      <c r="D34" s="14" t="s">
        <v>179</v>
      </c>
      <c r="E34" s="14" t="s">
        <v>180</v>
      </c>
      <c r="F34" s="14" t="s">
        <v>181</v>
      </c>
      <c r="G34" s="14" t="s">
        <v>182</v>
      </c>
      <c r="H34" s="14" t="s">
        <v>29</v>
      </c>
      <c r="I34" s="16">
        <v>2021.02</v>
      </c>
      <c r="J34" s="14" t="s">
        <v>41</v>
      </c>
      <c r="K34" s="14" t="s">
        <v>23</v>
      </c>
      <c r="L34" s="18">
        <v>27</v>
      </c>
      <c r="M34" s="24">
        <v>166</v>
      </c>
      <c r="N34" s="19">
        <f t="shared" si="1"/>
        <v>4482</v>
      </c>
      <c r="O34" s="22"/>
    </row>
    <row r="35" customHeight="1" spans="1:15">
      <c r="A35" s="14">
        <v>33</v>
      </c>
      <c r="B35" s="15" t="s">
        <v>16</v>
      </c>
      <c r="C35" s="14" t="s">
        <v>183</v>
      </c>
      <c r="D35" s="14" t="s">
        <v>184</v>
      </c>
      <c r="E35" s="14" t="s">
        <v>185</v>
      </c>
      <c r="F35" s="14" t="s">
        <v>186</v>
      </c>
      <c r="G35" s="91" t="s">
        <v>187</v>
      </c>
      <c r="H35" s="16" t="s">
        <v>21</v>
      </c>
      <c r="I35" s="16">
        <v>2024.07</v>
      </c>
      <c r="J35" s="14" t="s">
        <v>41</v>
      </c>
      <c r="K35" s="14" t="s">
        <v>160</v>
      </c>
      <c r="L35" s="23">
        <v>42</v>
      </c>
      <c r="M35" s="24">
        <v>193</v>
      </c>
      <c r="N35" s="19">
        <f t="shared" si="1"/>
        <v>8106</v>
      </c>
      <c r="O35" s="22"/>
    </row>
    <row r="36" customHeight="1" spans="1:15">
      <c r="A36" s="14">
        <v>34</v>
      </c>
      <c r="B36" s="15" t="s">
        <v>16</v>
      </c>
      <c r="C36" s="14" t="s">
        <v>188</v>
      </c>
      <c r="D36" s="14" t="s">
        <v>189</v>
      </c>
      <c r="E36" s="14" t="s">
        <v>190</v>
      </c>
      <c r="F36" s="14" t="s">
        <v>191</v>
      </c>
      <c r="G36" s="91" t="s">
        <v>192</v>
      </c>
      <c r="H36" s="16" t="s">
        <v>21</v>
      </c>
      <c r="I36" s="16">
        <v>2024.06</v>
      </c>
      <c r="J36" s="14" t="s">
        <v>41</v>
      </c>
      <c r="K36" s="14" t="s">
        <v>160</v>
      </c>
      <c r="L36" s="23">
        <v>48.8</v>
      </c>
      <c r="M36" s="24">
        <v>194</v>
      </c>
      <c r="N36" s="19">
        <f t="shared" si="1"/>
        <v>9467.2</v>
      </c>
      <c r="O36" s="22"/>
    </row>
    <row r="37" customHeight="1" spans="1:15">
      <c r="A37" s="14">
        <v>35</v>
      </c>
      <c r="B37" s="15" t="s">
        <v>16</v>
      </c>
      <c r="C37" s="14" t="s">
        <v>193</v>
      </c>
      <c r="D37" s="14" t="s">
        <v>194</v>
      </c>
      <c r="E37" s="14" t="s">
        <v>195</v>
      </c>
      <c r="F37" s="14" t="s">
        <v>196</v>
      </c>
      <c r="G37" s="92" t="s">
        <v>197</v>
      </c>
      <c r="H37" s="14" t="s">
        <v>21</v>
      </c>
      <c r="I37" s="16">
        <v>2024.08</v>
      </c>
      <c r="J37" s="16" t="s">
        <v>41</v>
      </c>
      <c r="K37" s="14" t="s">
        <v>160</v>
      </c>
      <c r="L37" s="18">
        <v>54</v>
      </c>
      <c r="M37" s="24">
        <v>349</v>
      </c>
      <c r="N37" s="19">
        <f t="shared" si="1"/>
        <v>18846</v>
      </c>
      <c r="O37" s="22"/>
    </row>
    <row r="38" customHeight="1" spans="1:15">
      <c r="A38" s="14">
        <v>36</v>
      </c>
      <c r="B38" s="15" t="s">
        <v>16</v>
      </c>
      <c r="C38" s="14" t="s">
        <v>198</v>
      </c>
      <c r="D38" s="14" t="s">
        <v>199</v>
      </c>
      <c r="E38" s="14" t="s">
        <v>200</v>
      </c>
      <c r="F38" s="14" t="s">
        <v>201</v>
      </c>
      <c r="G38" s="92" t="s">
        <v>202</v>
      </c>
      <c r="H38" s="14" t="s">
        <v>203</v>
      </c>
      <c r="I38" s="16">
        <v>2023.11</v>
      </c>
      <c r="J38" s="14" t="s">
        <v>22</v>
      </c>
      <c r="K38" s="14" t="s">
        <v>160</v>
      </c>
      <c r="L38" s="18">
        <v>48</v>
      </c>
      <c r="M38" s="24">
        <v>156</v>
      </c>
      <c r="N38" s="19">
        <f t="shared" si="1"/>
        <v>7488</v>
      </c>
      <c r="O38" s="22"/>
    </row>
    <row r="39" customHeight="1" spans="1:15">
      <c r="A39" s="14">
        <v>37</v>
      </c>
      <c r="B39" s="15" t="s">
        <v>16</v>
      </c>
      <c r="C39" s="14" t="s">
        <v>198</v>
      </c>
      <c r="D39" s="14" t="s">
        <v>204</v>
      </c>
      <c r="E39" s="14" t="s">
        <v>205</v>
      </c>
      <c r="F39" s="14" t="s">
        <v>206</v>
      </c>
      <c r="G39" s="91" t="s">
        <v>207</v>
      </c>
      <c r="H39" s="14" t="s">
        <v>21</v>
      </c>
      <c r="I39" s="16">
        <v>2024.06</v>
      </c>
      <c r="J39" s="16" t="s">
        <v>35</v>
      </c>
      <c r="K39" s="14" t="s">
        <v>160</v>
      </c>
      <c r="L39" s="18">
        <v>59</v>
      </c>
      <c r="M39" s="24">
        <v>156</v>
      </c>
      <c r="N39" s="19">
        <f t="shared" si="1"/>
        <v>9204</v>
      </c>
      <c r="O39" s="22"/>
    </row>
    <row r="40" customHeight="1" spans="1:15">
      <c r="A40" s="14">
        <v>38</v>
      </c>
      <c r="B40" s="15" t="s">
        <v>16</v>
      </c>
      <c r="C40" s="14" t="s">
        <v>198</v>
      </c>
      <c r="D40" s="14" t="s">
        <v>208</v>
      </c>
      <c r="E40" s="14" t="s">
        <v>209</v>
      </c>
      <c r="F40" s="16" t="s">
        <v>210</v>
      </c>
      <c r="G40" s="91" t="s">
        <v>211</v>
      </c>
      <c r="H40" s="16" t="s">
        <v>115</v>
      </c>
      <c r="I40" s="16">
        <v>2024.1</v>
      </c>
      <c r="J40" s="16" t="s">
        <v>212</v>
      </c>
      <c r="K40" s="14" t="s">
        <v>23</v>
      </c>
      <c r="L40" s="23">
        <v>29</v>
      </c>
      <c r="M40" s="24">
        <v>156</v>
      </c>
      <c r="N40" s="19">
        <f t="shared" si="1"/>
        <v>4524</v>
      </c>
      <c r="O40" s="22"/>
    </row>
    <row r="41" customHeight="1" spans="1:15">
      <c r="A41" s="14">
        <v>39</v>
      </c>
      <c r="B41" s="15" t="s">
        <v>16</v>
      </c>
      <c r="C41" s="14" t="s">
        <v>213</v>
      </c>
      <c r="D41" s="14" t="s">
        <v>214</v>
      </c>
      <c r="E41" s="14" t="s">
        <v>215</v>
      </c>
      <c r="F41" s="14" t="s">
        <v>216</v>
      </c>
      <c r="G41" s="92" t="s">
        <v>217</v>
      </c>
      <c r="H41" s="14" t="s">
        <v>21</v>
      </c>
      <c r="I41" s="16">
        <v>2023.06</v>
      </c>
      <c r="J41" s="16" t="s">
        <v>41</v>
      </c>
      <c r="K41" s="14" t="s">
        <v>160</v>
      </c>
      <c r="L41" s="18">
        <v>48.9</v>
      </c>
      <c r="M41" s="24">
        <v>49</v>
      </c>
      <c r="N41" s="19">
        <f t="shared" si="1"/>
        <v>2396.1</v>
      </c>
      <c r="O41" s="22"/>
    </row>
    <row r="42" customHeight="1" spans="1:15">
      <c r="A42" s="14">
        <v>40</v>
      </c>
      <c r="B42" s="15" t="s">
        <v>16</v>
      </c>
      <c r="C42" s="14" t="s">
        <v>213</v>
      </c>
      <c r="D42" s="14" t="s">
        <v>218</v>
      </c>
      <c r="E42" s="14" t="s">
        <v>219</v>
      </c>
      <c r="F42" s="14" t="s">
        <v>220</v>
      </c>
      <c r="G42" s="92" t="s">
        <v>221</v>
      </c>
      <c r="H42" s="14" t="s">
        <v>21</v>
      </c>
      <c r="I42" s="16">
        <v>2025.08</v>
      </c>
      <c r="J42" s="16" t="s">
        <v>41</v>
      </c>
      <c r="K42" s="14" t="s">
        <v>160</v>
      </c>
      <c r="L42" s="18">
        <v>48</v>
      </c>
      <c r="M42" s="24">
        <v>49</v>
      </c>
      <c r="N42" s="19">
        <f t="shared" si="1"/>
        <v>2352</v>
      </c>
      <c r="O42" s="22"/>
    </row>
    <row r="43" customHeight="1" spans="1:15">
      <c r="A43" s="14">
        <v>41</v>
      </c>
      <c r="B43" s="15" t="s">
        <v>16</v>
      </c>
      <c r="C43" s="14" t="s">
        <v>213</v>
      </c>
      <c r="D43" s="14" t="s">
        <v>222</v>
      </c>
      <c r="E43" s="14" t="s">
        <v>222</v>
      </c>
      <c r="F43" s="14" t="s">
        <v>223</v>
      </c>
      <c r="G43" s="92" t="s">
        <v>224</v>
      </c>
      <c r="H43" s="14" t="s">
        <v>21</v>
      </c>
      <c r="I43" s="16">
        <v>2023.06</v>
      </c>
      <c r="J43" s="16" t="s">
        <v>41</v>
      </c>
      <c r="K43" s="14" t="s">
        <v>160</v>
      </c>
      <c r="L43" s="18">
        <v>45</v>
      </c>
      <c r="M43" s="24">
        <v>49</v>
      </c>
      <c r="N43" s="19">
        <f t="shared" si="1"/>
        <v>2205</v>
      </c>
      <c r="O43" s="22"/>
    </row>
    <row r="44" customHeight="1" spans="1:15">
      <c r="A44" s="14">
        <v>42</v>
      </c>
      <c r="B44" s="15" t="s">
        <v>16</v>
      </c>
      <c r="C44" s="14" t="s">
        <v>213</v>
      </c>
      <c r="D44" s="14" t="s">
        <v>225</v>
      </c>
      <c r="E44" s="14" t="s">
        <v>225</v>
      </c>
      <c r="F44" s="14" t="s">
        <v>226</v>
      </c>
      <c r="G44" s="91" t="s">
        <v>227</v>
      </c>
      <c r="H44" s="16" t="s">
        <v>21</v>
      </c>
      <c r="I44" s="16">
        <v>2024.09</v>
      </c>
      <c r="J44" s="14" t="s">
        <v>35</v>
      </c>
      <c r="K44" s="14" t="s">
        <v>228</v>
      </c>
      <c r="L44" s="18">
        <v>48</v>
      </c>
      <c r="M44" s="24">
        <v>49</v>
      </c>
      <c r="N44" s="19">
        <f t="shared" si="1"/>
        <v>2352</v>
      </c>
      <c r="O44" s="22"/>
    </row>
    <row r="45" customHeight="1" spans="1:15">
      <c r="A45" s="14">
        <v>43</v>
      </c>
      <c r="B45" s="15" t="s">
        <v>16</v>
      </c>
      <c r="C45" s="14" t="s">
        <v>229</v>
      </c>
      <c r="D45" s="14" t="s">
        <v>230</v>
      </c>
      <c r="E45" s="14" t="s">
        <v>231</v>
      </c>
      <c r="F45" s="14" t="s">
        <v>232</v>
      </c>
      <c r="G45" s="92" t="s">
        <v>233</v>
      </c>
      <c r="H45" s="14" t="s">
        <v>29</v>
      </c>
      <c r="I45" s="16">
        <v>2025.03</v>
      </c>
      <c r="J45" s="16" t="s">
        <v>109</v>
      </c>
      <c r="K45" s="14" t="s">
        <v>98</v>
      </c>
      <c r="L45" s="18">
        <v>49</v>
      </c>
      <c r="M45" s="24">
        <v>190</v>
      </c>
      <c r="N45" s="19">
        <f t="shared" si="1"/>
        <v>9310</v>
      </c>
      <c r="O45" s="22"/>
    </row>
    <row r="46" customHeight="1" spans="1:15">
      <c r="A46" s="14">
        <v>44</v>
      </c>
      <c r="B46" s="15" t="s">
        <v>16</v>
      </c>
      <c r="C46" s="27" t="s">
        <v>234</v>
      </c>
      <c r="D46" s="24" t="s">
        <v>235</v>
      </c>
      <c r="E46" s="24" t="s">
        <v>236</v>
      </c>
      <c r="F46" s="12" t="s">
        <v>237</v>
      </c>
      <c r="G46" s="93" t="s">
        <v>238</v>
      </c>
      <c r="H46" s="24" t="s">
        <v>239</v>
      </c>
      <c r="I46" s="24">
        <v>2023.06</v>
      </c>
      <c r="J46" s="14" t="s">
        <v>240</v>
      </c>
      <c r="K46" s="14" t="s">
        <v>160</v>
      </c>
      <c r="L46" s="28">
        <v>56</v>
      </c>
      <c r="M46" s="24">
        <v>23</v>
      </c>
      <c r="N46" s="19">
        <f t="shared" si="1"/>
        <v>1288</v>
      </c>
      <c r="O46" s="22"/>
    </row>
    <row r="47" customHeight="1" spans="1:15">
      <c r="A47" s="14">
        <v>45</v>
      </c>
      <c r="B47" s="29" t="s">
        <v>241</v>
      </c>
      <c r="C47" s="29" t="s">
        <v>242</v>
      </c>
      <c r="D47" s="29" t="s">
        <v>243</v>
      </c>
      <c r="E47" s="29" t="s">
        <v>244</v>
      </c>
      <c r="F47" s="30" t="s">
        <v>245</v>
      </c>
      <c r="G47" s="94" t="s">
        <v>246</v>
      </c>
      <c r="H47" s="31" t="s">
        <v>21</v>
      </c>
      <c r="I47" s="31">
        <v>2023.05</v>
      </c>
      <c r="J47" s="31" t="s">
        <v>247</v>
      </c>
      <c r="K47" s="31" t="s">
        <v>248</v>
      </c>
      <c r="L47" s="31">
        <v>55</v>
      </c>
      <c r="M47" s="32">
        <v>255</v>
      </c>
      <c r="N47" s="19">
        <f t="shared" si="1"/>
        <v>14025</v>
      </c>
      <c r="O47" s="22"/>
    </row>
    <row r="48" customHeight="1" spans="1:15">
      <c r="A48" s="14">
        <v>46</v>
      </c>
      <c r="B48" s="29" t="s">
        <v>241</v>
      </c>
      <c r="C48" s="29" t="s">
        <v>249</v>
      </c>
      <c r="D48" s="29" t="s">
        <v>250</v>
      </c>
      <c r="E48" s="33" t="s">
        <v>251</v>
      </c>
      <c r="F48" s="33" t="s">
        <v>252</v>
      </c>
      <c r="G48" s="95" t="s">
        <v>253</v>
      </c>
      <c r="H48" s="12" t="s">
        <v>254</v>
      </c>
      <c r="I48" s="34">
        <v>2023.04</v>
      </c>
      <c r="J48" s="31" t="s">
        <v>247</v>
      </c>
      <c r="K48" s="31" t="s">
        <v>23</v>
      </c>
      <c r="L48" s="33">
        <v>29</v>
      </c>
      <c r="M48" s="32">
        <v>125</v>
      </c>
      <c r="N48" s="19">
        <f t="shared" si="1"/>
        <v>3625</v>
      </c>
      <c r="O48" s="22"/>
    </row>
    <row r="49" customHeight="1" spans="1:15">
      <c r="A49" s="14">
        <v>47</v>
      </c>
      <c r="B49" s="29" t="s">
        <v>241</v>
      </c>
      <c r="C49" s="14" t="s">
        <v>255</v>
      </c>
      <c r="D49" s="14" t="s">
        <v>256</v>
      </c>
      <c r="E49" s="14" t="s">
        <v>257</v>
      </c>
      <c r="F49" s="35" t="s">
        <v>258</v>
      </c>
      <c r="G49" s="92" t="s">
        <v>259</v>
      </c>
      <c r="H49" s="12" t="s">
        <v>254</v>
      </c>
      <c r="I49" s="36">
        <v>2023.03</v>
      </c>
      <c r="J49" s="31" t="s">
        <v>247</v>
      </c>
      <c r="K49" s="31" t="s">
        <v>23</v>
      </c>
      <c r="L49" s="36">
        <v>46</v>
      </c>
      <c r="M49" s="32">
        <v>340</v>
      </c>
      <c r="N49" s="19">
        <f t="shared" si="1"/>
        <v>15640</v>
      </c>
      <c r="O49" s="22"/>
    </row>
    <row r="50" customHeight="1" spans="1:15">
      <c r="A50" s="14">
        <v>48</v>
      </c>
      <c r="B50" s="29" t="s">
        <v>241</v>
      </c>
      <c r="C50" s="14" t="s">
        <v>260</v>
      </c>
      <c r="D50" s="14" t="s">
        <v>261</v>
      </c>
      <c r="E50" s="14" t="s">
        <v>262</v>
      </c>
      <c r="F50" s="14" t="s">
        <v>263</v>
      </c>
      <c r="G50" s="96" t="s">
        <v>264</v>
      </c>
      <c r="H50" s="36" t="s">
        <v>265</v>
      </c>
      <c r="I50" s="36">
        <v>2017.08</v>
      </c>
      <c r="J50" s="36" t="s">
        <v>247</v>
      </c>
      <c r="K50" s="31" t="s">
        <v>228</v>
      </c>
      <c r="L50" s="36">
        <v>45</v>
      </c>
      <c r="M50" s="32">
        <v>61</v>
      </c>
      <c r="N50" s="19">
        <f t="shared" si="1"/>
        <v>2745</v>
      </c>
      <c r="O50" s="22"/>
    </row>
    <row r="51" customHeight="1" spans="1:15">
      <c r="A51" s="14">
        <v>49</v>
      </c>
      <c r="B51" s="29" t="s">
        <v>241</v>
      </c>
      <c r="C51" s="14" t="s">
        <v>260</v>
      </c>
      <c r="D51" s="14" t="s">
        <v>266</v>
      </c>
      <c r="E51" s="14" t="s">
        <v>267</v>
      </c>
      <c r="F51" s="14" t="s">
        <v>268</v>
      </c>
      <c r="G51" s="92" t="s">
        <v>269</v>
      </c>
      <c r="H51" s="14" t="s">
        <v>21</v>
      </c>
      <c r="I51" s="36">
        <v>2012.09</v>
      </c>
      <c r="J51" s="36" t="s">
        <v>247</v>
      </c>
      <c r="K51" s="31" t="s">
        <v>23</v>
      </c>
      <c r="L51" s="14">
        <v>25</v>
      </c>
      <c r="M51" s="32">
        <v>61</v>
      </c>
      <c r="N51" s="19">
        <f t="shared" si="1"/>
        <v>1525</v>
      </c>
      <c r="O51" s="22"/>
    </row>
    <row r="52" customHeight="1" spans="1:15">
      <c r="A52" s="14">
        <v>50</v>
      </c>
      <c r="B52" s="29" t="s">
        <v>241</v>
      </c>
      <c r="C52" s="14" t="s">
        <v>270</v>
      </c>
      <c r="D52" s="14" t="s">
        <v>271</v>
      </c>
      <c r="E52" s="12" t="s">
        <v>271</v>
      </c>
      <c r="F52" s="12" t="s">
        <v>272</v>
      </c>
      <c r="G52" s="97" t="s">
        <v>273</v>
      </c>
      <c r="H52" s="12" t="s">
        <v>265</v>
      </c>
      <c r="I52" s="37">
        <v>2025.06</v>
      </c>
      <c r="J52" s="36" t="s">
        <v>247</v>
      </c>
      <c r="K52" s="36" t="s">
        <v>228</v>
      </c>
      <c r="L52" s="12">
        <v>35</v>
      </c>
      <c r="M52" s="32">
        <v>110</v>
      </c>
      <c r="N52" s="19">
        <f t="shared" si="1"/>
        <v>3850</v>
      </c>
      <c r="O52" s="22"/>
    </row>
    <row r="53" customHeight="1" spans="1:15">
      <c r="A53" s="14">
        <v>51</v>
      </c>
      <c r="B53" s="29" t="s">
        <v>241</v>
      </c>
      <c r="C53" s="14" t="s">
        <v>274</v>
      </c>
      <c r="D53" s="14" t="s">
        <v>275</v>
      </c>
      <c r="E53" s="29" t="s">
        <v>276</v>
      </c>
      <c r="F53" s="29" t="s">
        <v>277</v>
      </c>
      <c r="G53" s="98" t="s">
        <v>278</v>
      </c>
      <c r="H53" s="29" t="s">
        <v>279</v>
      </c>
      <c r="I53" s="14">
        <v>2021.06</v>
      </c>
      <c r="J53" s="14" t="s">
        <v>247</v>
      </c>
      <c r="K53" s="31" t="s">
        <v>228</v>
      </c>
      <c r="L53" s="36">
        <v>48</v>
      </c>
      <c r="M53" s="32">
        <v>45</v>
      </c>
      <c r="N53" s="19">
        <f t="shared" si="1"/>
        <v>2160</v>
      </c>
      <c r="O53" s="22"/>
    </row>
    <row r="54" customHeight="1" spans="1:15">
      <c r="A54" s="14">
        <v>52</v>
      </c>
      <c r="B54" s="29" t="s">
        <v>241</v>
      </c>
      <c r="C54" s="14" t="s">
        <v>274</v>
      </c>
      <c r="D54" s="14" t="s">
        <v>280</v>
      </c>
      <c r="E54" s="14" t="s">
        <v>280</v>
      </c>
      <c r="F54" s="35" t="s">
        <v>281</v>
      </c>
      <c r="G54" s="92" t="s">
        <v>282</v>
      </c>
      <c r="H54" s="14" t="s">
        <v>283</v>
      </c>
      <c r="I54" s="36">
        <v>2024.07</v>
      </c>
      <c r="J54" s="14" t="s">
        <v>247</v>
      </c>
      <c r="K54" s="31" t="s">
        <v>228</v>
      </c>
      <c r="L54" s="36">
        <v>65</v>
      </c>
      <c r="M54" s="32">
        <v>45</v>
      </c>
      <c r="N54" s="19">
        <f t="shared" si="1"/>
        <v>2925</v>
      </c>
      <c r="O54" s="22"/>
    </row>
    <row r="55" customHeight="1" spans="1:15">
      <c r="A55" s="14">
        <v>53</v>
      </c>
      <c r="B55" s="29" t="s">
        <v>241</v>
      </c>
      <c r="C55" s="29" t="s">
        <v>284</v>
      </c>
      <c r="D55" s="29" t="s">
        <v>285</v>
      </c>
      <c r="E55" s="14" t="s">
        <v>285</v>
      </c>
      <c r="F55" s="35" t="s">
        <v>286</v>
      </c>
      <c r="G55" s="92" t="s">
        <v>287</v>
      </c>
      <c r="H55" s="12" t="s">
        <v>29</v>
      </c>
      <c r="I55" s="36">
        <v>2024.02</v>
      </c>
      <c r="J55" s="36" t="s">
        <v>247</v>
      </c>
      <c r="K55" s="36" t="s">
        <v>23</v>
      </c>
      <c r="L55" s="36">
        <v>42</v>
      </c>
      <c r="M55" s="32">
        <v>19</v>
      </c>
      <c r="N55" s="19">
        <f t="shared" ref="N55:N74" si="2">L55*M55</f>
        <v>798</v>
      </c>
      <c r="O55" s="22"/>
    </row>
    <row r="56" customHeight="1" spans="1:15">
      <c r="A56" s="14">
        <v>54</v>
      </c>
      <c r="B56" s="29" t="s">
        <v>241</v>
      </c>
      <c r="C56" s="29" t="s">
        <v>288</v>
      </c>
      <c r="D56" s="29" t="s">
        <v>289</v>
      </c>
      <c r="E56" s="29" t="s">
        <v>290</v>
      </c>
      <c r="F56" s="29" t="s">
        <v>291</v>
      </c>
      <c r="G56" s="98" t="s">
        <v>292</v>
      </c>
      <c r="H56" s="29" t="s">
        <v>293</v>
      </c>
      <c r="I56" s="29">
        <v>2024.01</v>
      </c>
      <c r="J56" s="29" t="s">
        <v>294</v>
      </c>
      <c r="K56" s="29" t="s">
        <v>23</v>
      </c>
      <c r="L56" s="29">
        <v>55</v>
      </c>
      <c r="M56" s="32">
        <v>125</v>
      </c>
      <c r="N56" s="19">
        <f t="shared" si="2"/>
        <v>6875</v>
      </c>
      <c r="O56" s="22"/>
    </row>
    <row r="57" customHeight="1" spans="1:15">
      <c r="A57" s="14">
        <v>55</v>
      </c>
      <c r="B57" s="29" t="s">
        <v>241</v>
      </c>
      <c r="C57" s="29" t="s">
        <v>295</v>
      </c>
      <c r="D57" s="38" t="s">
        <v>296</v>
      </c>
      <c r="E57" s="12" t="s">
        <v>297</v>
      </c>
      <c r="F57" s="12" t="s">
        <v>298</v>
      </c>
      <c r="G57" s="97" t="s">
        <v>299</v>
      </c>
      <c r="H57" s="12" t="s">
        <v>29</v>
      </c>
      <c r="I57" s="37">
        <v>2019.01</v>
      </c>
      <c r="J57" s="36" t="s">
        <v>247</v>
      </c>
      <c r="K57" s="31" t="s">
        <v>23</v>
      </c>
      <c r="L57" s="12">
        <v>55</v>
      </c>
      <c r="M57" s="32">
        <v>170</v>
      </c>
      <c r="N57" s="19">
        <f t="shared" si="2"/>
        <v>9350</v>
      </c>
      <c r="O57" s="22"/>
    </row>
    <row r="58" customHeight="1" spans="1:15">
      <c r="A58" s="14">
        <v>56</v>
      </c>
      <c r="B58" s="29" t="s">
        <v>241</v>
      </c>
      <c r="C58" s="29" t="s">
        <v>295</v>
      </c>
      <c r="D58" s="38" t="s">
        <v>300</v>
      </c>
      <c r="E58" s="14" t="s">
        <v>301</v>
      </c>
      <c r="F58" s="35" t="s">
        <v>302</v>
      </c>
      <c r="G58" s="92" t="s">
        <v>303</v>
      </c>
      <c r="H58" s="12" t="s">
        <v>29</v>
      </c>
      <c r="I58" s="36">
        <v>2022.06</v>
      </c>
      <c r="J58" s="12" t="s">
        <v>247</v>
      </c>
      <c r="K58" s="36" t="s">
        <v>248</v>
      </c>
      <c r="L58" s="36">
        <v>45</v>
      </c>
      <c r="M58" s="32">
        <v>170</v>
      </c>
      <c r="N58" s="19">
        <f t="shared" si="2"/>
        <v>7650</v>
      </c>
      <c r="O58" s="22"/>
    </row>
    <row r="59" customHeight="1" spans="1:15">
      <c r="A59" s="14">
        <v>57</v>
      </c>
      <c r="B59" s="29" t="s">
        <v>241</v>
      </c>
      <c r="C59" s="29" t="s">
        <v>304</v>
      </c>
      <c r="D59" s="38" t="s">
        <v>305</v>
      </c>
      <c r="E59" s="29" t="s">
        <v>306</v>
      </c>
      <c r="F59" s="29" t="s">
        <v>307</v>
      </c>
      <c r="G59" s="94" t="s">
        <v>308</v>
      </c>
      <c r="H59" s="31" t="s">
        <v>29</v>
      </c>
      <c r="I59" s="31">
        <v>2024.02</v>
      </c>
      <c r="J59" s="31" t="s">
        <v>247</v>
      </c>
      <c r="K59" s="31" t="s">
        <v>23</v>
      </c>
      <c r="L59" s="31">
        <v>58</v>
      </c>
      <c r="M59" s="32">
        <v>105</v>
      </c>
      <c r="N59" s="19">
        <f t="shared" si="2"/>
        <v>6090</v>
      </c>
      <c r="O59" s="22"/>
    </row>
    <row r="60" customHeight="1" spans="1:15">
      <c r="A60" s="14">
        <v>58</v>
      </c>
      <c r="B60" s="29" t="s">
        <v>241</v>
      </c>
      <c r="C60" s="14" t="s">
        <v>309</v>
      </c>
      <c r="D60" s="14" t="s">
        <v>310</v>
      </c>
      <c r="E60" s="29" t="s">
        <v>311</v>
      </c>
      <c r="F60" s="29" t="s">
        <v>312</v>
      </c>
      <c r="G60" s="98" t="s">
        <v>313</v>
      </c>
      <c r="H60" s="29" t="s">
        <v>29</v>
      </c>
      <c r="I60" s="29">
        <v>2023.07</v>
      </c>
      <c r="J60" s="29" t="s">
        <v>247</v>
      </c>
      <c r="K60" s="29" t="s">
        <v>23</v>
      </c>
      <c r="L60" s="29">
        <v>55</v>
      </c>
      <c r="M60" s="32">
        <v>44</v>
      </c>
      <c r="N60" s="19">
        <f t="shared" si="2"/>
        <v>2420</v>
      </c>
      <c r="O60" s="22"/>
    </row>
    <row r="61" customHeight="1" spans="1:15">
      <c r="A61" s="14">
        <v>59</v>
      </c>
      <c r="B61" s="29" t="s">
        <v>241</v>
      </c>
      <c r="C61" s="29" t="s">
        <v>314</v>
      </c>
      <c r="D61" s="29" t="s">
        <v>315</v>
      </c>
      <c r="E61" s="33" t="s">
        <v>316</v>
      </c>
      <c r="F61" s="32" t="s">
        <v>317</v>
      </c>
      <c r="G61" s="95" t="s">
        <v>318</v>
      </c>
      <c r="H61" s="33" t="s">
        <v>319</v>
      </c>
      <c r="I61" s="12">
        <v>2024.08</v>
      </c>
      <c r="J61" s="31" t="s">
        <v>294</v>
      </c>
      <c r="K61" s="33" t="s">
        <v>228</v>
      </c>
      <c r="L61" s="33">
        <v>79.8</v>
      </c>
      <c r="M61" s="32">
        <v>103</v>
      </c>
      <c r="N61" s="19">
        <f t="shared" si="2"/>
        <v>8219.4</v>
      </c>
      <c r="O61" s="22"/>
    </row>
    <row r="62" customHeight="1" spans="1:15">
      <c r="A62" s="14">
        <v>60</v>
      </c>
      <c r="B62" s="29" t="s">
        <v>241</v>
      </c>
      <c r="C62" s="29" t="s">
        <v>314</v>
      </c>
      <c r="D62" s="38" t="s">
        <v>320</v>
      </c>
      <c r="E62" s="29" t="s">
        <v>321</v>
      </c>
      <c r="F62" s="30" t="s">
        <v>322</v>
      </c>
      <c r="G62" s="98" t="s">
        <v>323</v>
      </c>
      <c r="H62" s="29" t="s">
        <v>34</v>
      </c>
      <c r="I62" s="12">
        <v>2023.02</v>
      </c>
      <c r="J62" s="31" t="s">
        <v>324</v>
      </c>
      <c r="K62" s="31" t="s">
        <v>23</v>
      </c>
      <c r="L62" s="31">
        <v>44.8</v>
      </c>
      <c r="M62" s="32">
        <v>103</v>
      </c>
      <c r="N62" s="19">
        <f t="shared" si="2"/>
        <v>4614.4</v>
      </c>
      <c r="O62" s="22"/>
    </row>
    <row r="63" customHeight="1" spans="1:15">
      <c r="A63" s="14">
        <v>61</v>
      </c>
      <c r="B63" s="29" t="s">
        <v>241</v>
      </c>
      <c r="C63" s="29" t="s">
        <v>314</v>
      </c>
      <c r="D63" s="38" t="s">
        <v>325</v>
      </c>
      <c r="E63" s="29" t="s">
        <v>326</v>
      </c>
      <c r="F63" s="30" t="s">
        <v>327</v>
      </c>
      <c r="G63" s="98" t="s">
        <v>328</v>
      </c>
      <c r="H63" s="29" t="s">
        <v>254</v>
      </c>
      <c r="I63" s="39">
        <v>2021.11</v>
      </c>
      <c r="J63" s="36" t="s">
        <v>247</v>
      </c>
      <c r="K63" s="31" t="s">
        <v>23</v>
      </c>
      <c r="L63" s="31">
        <v>54</v>
      </c>
      <c r="M63" s="32">
        <v>103</v>
      </c>
      <c r="N63" s="19">
        <f t="shared" si="2"/>
        <v>5562</v>
      </c>
      <c r="O63" s="22"/>
    </row>
    <row r="64" customHeight="1" spans="1:15">
      <c r="A64" s="14">
        <v>62</v>
      </c>
      <c r="B64" s="29" t="s">
        <v>241</v>
      </c>
      <c r="C64" s="29" t="s">
        <v>274</v>
      </c>
      <c r="D64" s="29" t="s">
        <v>329</v>
      </c>
      <c r="E64" s="29" t="s">
        <v>330</v>
      </c>
      <c r="F64" s="29" t="s">
        <v>331</v>
      </c>
      <c r="G64" s="98" t="s">
        <v>332</v>
      </c>
      <c r="H64" s="29" t="s">
        <v>279</v>
      </c>
      <c r="I64" s="29">
        <v>2014.12</v>
      </c>
      <c r="J64" s="29" t="s">
        <v>324</v>
      </c>
      <c r="K64" s="29" t="s">
        <v>248</v>
      </c>
      <c r="L64" s="29">
        <v>36</v>
      </c>
      <c r="M64" s="32">
        <v>45</v>
      </c>
      <c r="N64" s="19">
        <f t="shared" si="2"/>
        <v>1620</v>
      </c>
      <c r="O64" s="22"/>
    </row>
    <row r="65" customHeight="1" spans="1:15">
      <c r="A65" s="14">
        <v>63</v>
      </c>
      <c r="B65" s="29" t="s">
        <v>241</v>
      </c>
      <c r="C65" s="29" t="s">
        <v>333</v>
      </c>
      <c r="D65" s="38" t="s">
        <v>334</v>
      </c>
      <c r="E65" s="12" t="s">
        <v>334</v>
      </c>
      <c r="F65" s="12" t="s">
        <v>335</v>
      </c>
      <c r="G65" s="97" t="s">
        <v>336</v>
      </c>
      <c r="H65" s="12" t="s">
        <v>29</v>
      </c>
      <c r="I65" s="12">
        <v>2025.05</v>
      </c>
      <c r="J65" s="36" t="s">
        <v>247</v>
      </c>
      <c r="K65" s="31" t="s">
        <v>23</v>
      </c>
      <c r="L65" s="12">
        <v>59</v>
      </c>
      <c r="M65" s="32">
        <v>361</v>
      </c>
      <c r="N65" s="19">
        <f t="shared" si="2"/>
        <v>21299</v>
      </c>
      <c r="O65" s="22"/>
    </row>
    <row r="66" s="3" customFormat="1" customHeight="1" spans="1:15">
      <c r="A66" s="14">
        <v>64</v>
      </c>
      <c r="B66" s="29" t="s">
        <v>241</v>
      </c>
      <c r="C66" s="29" t="s">
        <v>337</v>
      </c>
      <c r="D66" s="29" t="s">
        <v>338</v>
      </c>
      <c r="E66" s="29" t="s">
        <v>339</v>
      </c>
      <c r="F66" s="30" t="s">
        <v>340</v>
      </c>
      <c r="G66" s="94" t="s">
        <v>341</v>
      </c>
      <c r="H66" s="29" t="s">
        <v>254</v>
      </c>
      <c r="I66" s="31">
        <v>2020.08</v>
      </c>
      <c r="J66" s="31" t="s">
        <v>247</v>
      </c>
      <c r="K66" s="31" t="s">
        <v>23</v>
      </c>
      <c r="L66" s="31">
        <v>49</v>
      </c>
      <c r="M66" s="32">
        <v>208</v>
      </c>
      <c r="N66" s="19">
        <f t="shared" si="2"/>
        <v>10192</v>
      </c>
      <c r="O66" s="40"/>
    </row>
    <row r="67" s="3" customFormat="1" customHeight="1" spans="1:15">
      <c r="A67" s="14">
        <v>65</v>
      </c>
      <c r="B67" s="29" t="s">
        <v>241</v>
      </c>
      <c r="C67" s="14" t="s">
        <v>342</v>
      </c>
      <c r="D67" s="14" t="s">
        <v>343</v>
      </c>
      <c r="E67" s="12" t="s">
        <v>344</v>
      </c>
      <c r="F67" s="12" t="s">
        <v>345</v>
      </c>
      <c r="G67" s="97" t="s">
        <v>346</v>
      </c>
      <c r="H67" s="12" t="s">
        <v>21</v>
      </c>
      <c r="I67" s="12">
        <v>2024.03</v>
      </c>
      <c r="J67" s="31" t="s">
        <v>247</v>
      </c>
      <c r="K67" s="31" t="s">
        <v>23</v>
      </c>
      <c r="L67" s="12">
        <v>45</v>
      </c>
      <c r="M67" s="32">
        <v>175</v>
      </c>
      <c r="N67" s="19">
        <f t="shared" si="2"/>
        <v>7875</v>
      </c>
      <c r="O67" s="40"/>
    </row>
    <row r="68" s="3" customFormat="1" customHeight="1" spans="1:15">
      <c r="A68" s="14">
        <v>66</v>
      </c>
      <c r="B68" s="29" t="s">
        <v>241</v>
      </c>
      <c r="C68" s="14" t="s">
        <v>347</v>
      </c>
      <c r="D68" s="14" t="s">
        <v>348</v>
      </c>
      <c r="E68" s="14" t="s">
        <v>348</v>
      </c>
      <c r="F68" s="35" t="s">
        <v>291</v>
      </c>
      <c r="G68" s="92" t="s">
        <v>349</v>
      </c>
      <c r="H68" s="12" t="s">
        <v>29</v>
      </c>
      <c r="I68" s="36">
        <v>2023.07</v>
      </c>
      <c r="J68" s="12" t="s">
        <v>247</v>
      </c>
      <c r="K68" s="36" t="s">
        <v>23</v>
      </c>
      <c r="L68" s="36">
        <v>65</v>
      </c>
      <c r="M68" s="32">
        <v>152</v>
      </c>
      <c r="N68" s="19">
        <f t="shared" si="2"/>
        <v>9880</v>
      </c>
      <c r="O68" s="40"/>
    </row>
    <row r="69" s="3" customFormat="1" customHeight="1" spans="1:15">
      <c r="A69" s="14">
        <v>67</v>
      </c>
      <c r="B69" s="29" t="s">
        <v>241</v>
      </c>
      <c r="C69" s="29" t="s">
        <v>350</v>
      </c>
      <c r="D69" s="14" t="s">
        <v>261</v>
      </c>
      <c r="E69" s="14" t="s">
        <v>262</v>
      </c>
      <c r="F69" s="14" t="s">
        <v>263</v>
      </c>
      <c r="G69" s="96" t="s">
        <v>264</v>
      </c>
      <c r="H69" s="36" t="s">
        <v>265</v>
      </c>
      <c r="I69" s="36">
        <v>2017.08</v>
      </c>
      <c r="J69" s="36" t="s">
        <v>247</v>
      </c>
      <c r="K69" s="31" t="s">
        <v>228</v>
      </c>
      <c r="L69" s="36">
        <v>45</v>
      </c>
      <c r="M69" s="32">
        <v>45</v>
      </c>
      <c r="N69" s="19">
        <f t="shared" si="2"/>
        <v>2025</v>
      </c>
      <c r="O69" s="40"/>
    </row>
    <row r="70" s="3" customFormat="1" customHeight="1" spans="1:15">
      <c r="A70" s="14">
        <v>68</v>
      </c>
      <c r="B70" s="29" t="s">
        <v>241</v>
      </c>
      <c r="C70" s="14" t="s">
        <v>350</v>
      </c>
      <c r="D70" s="14" t="s">
        <v>351</v>
      </c>
      <c r="E70" s="12" t="s">
        <v>352</v>
      </c>
      <c r="F70" s="12" t="s">
        <v>353</v>
      </c>
      <c r="G70" s="97" t="s">
        <v>354</v>
      </c>
      <c r="H70" s="12" t="s">
        <v>355</v>
      </c>
      <c r="I70" s="37">
        <v>2018.06</v>
      </c>
      <c r="J70" s="36" t="s">
        <v>247</v>
      </c>
      <c r="K70" s="31" t="s">
        <v>228</v>
      </c>
      <c r="L70" s="12">
        <v>52</v>
      </c>
      <c r="M70" s="32">
        <v>45</v>
      </c>
      <c r="N70" s="19">
        <f t="shared" si="2"/>
        <v>2340</v>
      </c>
      <c r="O70" s="40"/>
    </row>
    <row r="71" s="3" customFormat="1" customHeight="1" spans="1:15">
      <c r="A71" s="14">
        <v>69</v>
      </c>
      <c r="B71" s="29" t="s">
        <v>241</v>
      </c>
      <c r="C71" s="14" t="s">
        <v>356</v>
      </c>
      <c r="D71" s="14" t="s">
        <v>357</v>
      </c>
      <c r="E71" s="14" t="s">
        <v>358</v>
      </c>
      <c r="F71" s="35" t="s">
        <v>359</v>
      </c>
      <c r="G71" s="92" t="s">
        <v>360</v>
      </c>
      <c r="H71" s="14" t="s">
        <v>361</v>
      </c>
      <c r="I71" s="36">
        <v>2024.08</v>
      </c>
      <c r="J71" s="36" t="s">
        <v>247</v>
      </c>
      <c r="K71" s="12" t="s">
        <v>228</v>
      </c>
      <c r="L71" s="36">
        <v>46</v>
      </c>
      <c r="M71" s="32">
        <v>84</v>
      </c>
      <c r="N71" s="19">
        <f t="shared" si="2"/>
        <v>3864</v>
      </c>
      <c r="O71" s="40"/>
    </row>
    <row r="72" s="3" customFormat="1" customHeight="1" spans="1:15">
      <c r="A72" s="14">
        <v>70</v>
      </c>
      <c r="B72" s="29" t="s">
        <v>241</v>
      </c>
      <c r="C72" s="14" t="s">
        <v>362</v>
      </c>
      <c r="D72" s="29" t="s">
        <v>363</v>
      </c>
      <c r="E72" s="14" t="s">
        <v>364</v>
      </c>
      <c r="F72" s="14" t="s">
        <v>365</v>
      </c>
      <c r="G72" s="92" t="s">
        <v>366</v>
      </c>
      <c r="H72" s="29" t="s">
        <v>29</v>
      </c>
      <c r="I72" s="14">
        <v>2022.08</v>
      </c>
      <c r="J72" s="36" t="s">
        <v>247</v>
      </c>
      <c r="K72" s="14" t="s">
        <v>248</v>
      </c>
      <c r="L72" s="14">
        <v>42</v>
      </c>
      <c r="M72" s="32">
        <v>36</v>
      </c>
      <c r="N72" s="19">
        <f t="shared" si="2"/>
        <v>1512</v>
      </c>
      <c r="O72" s="40"/>
    </row>
    <row r="73" s="3" customFormat="1" customHeight="1" spans="1:15">
      <c r="A73" s="14">
        <v>71</v>
      </c>
      <c r="B73" s="29" t="s">
        <v>241</v>
      </c>
      <c r="C73" s="14" t="s">
        <v>362</v>
      </c>
      <c r="D73" s="29" t="s">
        <v>367</v>
      </c>
      <c r="E73" s="29" t="s">
        <v>367</v>
      </c>
      <c r="F73" s="30" t="s">
        <v>368</v>
      </c>
      <c r="G73" s="98" t="s">
        <v>369</v>
      </c>
      <c r="H73" s="29" t="s">
        <v>370</v>
      </c>
      <c r="I73" s="31">
        <v>2024.09</v>
      </c>
      <c r="J73" s="31" t="s">
        <v>247</v>
      </c>
      <c r="K73" s="31" t="s">
        <v>228</v>
      </c>
      <c r="L73" s="31">
        <v>59</v>
      </c>
      <c r="M73" s="32">
        <v>36</v>
      </c>
      <c r="N73" s="19">
        <f t="shared" si="2"/>
        <v>2124</v>
      </c>
      <c r="O73" s="40"/>
    </row>
    <row r="74" s="3" customFormat="1" customHeight="1" spans="1:15">
      <c r="A74" s="14">
        <v>72</v>
      </c>
      <c r="B74" s="29" t="s">
        <v>241</v>
      </c>
      <c r="C74" s="14" t="s">
        <v>371</v>
      </c>
      <c r="D74" s="14" t="s">
        <v>372</v>
      </c>
      <c r="E74" s="14" t="s">
        <v>372</v>
      </c>
      <c r="F74" s="35" t="s">
        <v>373</v>
      </c>
      <c r="G74" s="92" t="s">
        <v>374</v>
      </c>
      <c r="H74" s="14" t="s">
        <v>21</v>
      </c>
      <c r="I74" s="36">
        <v>2023.12</v>
      </c>
      <c r="J74" s="36" t="s">
        <v>247</v>
      </c>
      <c r="K74" s="36" t="s">
        <v>228</v>
      </c>
      <c r="L74" s="36">
        <v>49.8</v>
      </c>
      <c r="M74" s="32">
        <v>49</v>
      </c>
      <c r="N74" s="19">
        <f t="shared" si="2"/>
        <v>2440.2</v>
      </c>
      <c r="O74" s="40"/>
    </row>
    <row r="75" s="3" customFormat="1" customHeight="1" spans="1:15">
      <c r="A75" s="14">
        <v>73</v>
      </c>
      <c r="B75" s="29" t="s">
        <v>241</v>
      </c>
      <c r="C75" s="14" t="s">
        <v>375</v>
      </c>
      <c r="D75" s="14" t="s">
        <v>376</v>
      </c>
      <c r="E75" s="14" t="s">
        <v>376</v>
      </c>
      <c r="F75" s="35" t="s">
        <v>377</v>
      </c>
      <c r="G75" s="92" t="s">
        <v>378</v>
      </c>
      <c r="H75" s="14" t="s">
        <v>379</v>
      </c>
      <c r="I75" s="36">
        <v>2024.01</v>
      </c>
      <c r="J75" s="36" t="s">
        <v>247</v>
      </c>
      <c r="K75" s="33" t="s">
        <v>248</v>
      </c>
      <c r="L75" s="36">
        <v>45</v>
      </c>
      <c r="M75" s="32">
        <v>76</v>
      </c>
      <c r="N75" s="19">
        <f t="shared" ref="N75:N96" si="3">L75*M75</f>
        <v>3420</v>
      </c>
      <c r="O75" s="40"/>
    </row>
    <row r="76" s="3" customFormat="1" customHeight="1" spans="1:15">
      <c r="A76" s="14">
        <v>74</v>
      </c>
      <c r="B76" s="29" t="s">
        <v>241</v>
      </c>
      <c r="C76" s="29" t="s">
        <v>380</v>
      </c>
      <c r="D76" s="38" t="s">
        <v>296</v>
      </c>
      <c r="E76" s="12" t="s">
        <v>297</v>
      </c>
      <c r="F76" s="12" t="s">
        <v>298</v>
      </c>
      <c r="G76" s="97" t="s">
        <v>299</v>
      </c>
      <c r="H76" s="12" t="s">
        <v>29</v>
      </c>
      <c r="I76" s="37">
        <v>2019.01</v>
      </c>
      <c r="J76" s="36" t="s">
        <v>247</v>
      </c>
      <c r="K76" s="31" t="s">
        <v>23</v>
      </c>
      <c r="L76" s="12">
        <v>55</v>
      </c>
      <c r="M76" s="32">
        <v>24</v>
      </c>
      <c r="N76" s="19">
        <f t="shared" si="3"/>
        <v>1320</v>
      </c>
      <c r="O76" s="40"/>
    </row>
    <row r="77" s="3" customFormat="1" customHeight="1" spans="1:15">
      <c r="A77" s="14">
        <v>75</v>
      </c>
      <c r="B77" s="29" t="s">
        <v>241</v>
      </c>
      <c r="C77" s="29" t="s">
        <v>381</v>
      </c>
      <c r="D77" s="38" t="s">
        <v>382</v>
      </c>
      <c r="E77" s="12" t="s">
        <v>383</v>
      </c>
      <c r="F77" s="12" t="s">
        <v>384</v>
      </c>
      <c r="G77" s="97" t="s">
        <v>385</v>
      </c>
      <c r="H77" s="12" t="s">
        <v>29</v>
      </c>
      <c r="I77" s="41">
        <v>2023.1</v>
      </c>
      <c r="J77" s="36" t="s">
        <v>247</v>
      </c>
      <c r="K77" s="36" t="s">
        <v>23</v>
      </c>
      <c r="L77" s="12">
        <v>32</v>
      </c>
      <c r="M77" s="32">
        <v>187</v>
      </c>
      <c r="N77" s="19">
        <f t="shared" si="3"/>
        <v>5984</v>
      </c>
      <c r="O77" s="40"/>
    </row>
    <row r="78" s="3" customFormat="1" customHeight="1" spans="1:15">
      <c r="A78" s="14">
        <v>76</v>
      </c>
      <c r="B78" s="29" t="s">
        <v>241</v>
      </c>
      <c r="C78" s="29" t="s">
        <v>381</v>
      </c>
      <c r="D78" s="29" t="s">
        <v>386</v>
      </c>
      <c r="E78" s="30" t="s">
        <v>387</v>
      </c>
      <c r="F78" s="30" t="s">
        <v>388</v>
      </c>
      <c r="G78" s="94" t="s">
        <v>389</v>
      </c>
      <c r="H78" s="31" t="s">
        <v>265</v>
      </c>
      <c r="I78" s="41">
        <v>2022.1</v>
      </c>
      <c r="J78" s="31" t="s">
        <v>247</v>
      </c>
      <c r="K78" s="31" t="s">
        <v>248</v>
      </c>
      <c r="L78" s="31">
        <v>55</v>
      </c>
      <c r="M78" s="32">
        <v>188</v>
      </c>
      <c r="N78" s="19">
        <f t="shared" si="3"/>
        <v>10340</v>
      </c>
      <c r="O78" s="40"/>
    </row>
    <row r="79" s="3" customFormat="1" customHeight="1" spans="1:15">
      <c r="A79" s="14">
        <v>77</v>
      </c>
      <c r="B79" s="29" t="s">
        <v>241</v>
      </c>
      <c r="C79" s="29" t="s">
        <v>350</v>
      </c>
      <c r="D79" s="38" t="s">
        <v>390</v>
      </c>
      <c r="E79" s="29" t="s">
        <v>391</v>
      </c>
      <c r="F79" s="30" t="s">
        <v>392</v>
      </c>
      <c r="G79" s="98" t="s">
        <v>393</v>
      </c>
      <c r="H79" s="29" t="s">
        <v>34</v>
      </c>
      <c r="I79" s="36">
        <v>2024.06</v>
      </c>
      <c r="J79" s="31" t="s">
        <v>247</v>
      </c>
      <c r="K79" s="31" t="s">
        <v>248</v>
      </c>
      <c r="L79" s="31">
        <v>28.8</v>
      </c>
      <c r="M79" s="32">
        <v>45</v>
      </c>
      <c r="N79" s="19">
        <f t="shared" si="3"/>
        <v>1296</v>
      </c>
      <c r="O79" s="40"/>
    </row>
    <row r="80" s="3" customFormat="1" customHeight="1" spans="1:15">
      <c r="A80" s="14">
        <v>78</v>
      </c>
      <c r="B80" s="29" t="s">
        <v>241</v>
      </c>
      <c r="C80" s="29" t="s">
        <v>350</v>
      </c>
      <c r="D80" s="42" t="s">
        <v>394</v>
      </c>
      <c r="E80" s="30" t="s">
        <v>395</v>
      </c>
      <c r="F80" s="30" t="s">
        <v>396</v>
      </c>
      <c r="G80" s="94" t="s">
        <v>397</v>
      </c>
      <c r="H80" s="29" t="s">
        <v>115</v>
      </c>
      <c r="I80" s="37">
        <v>2018.07</v>
      </c>
      <c r="J80" s="31" t="s">
        <v>247</v>
      </c>
      <c r="K80" s="31" t="s">
        <v>398</v>
      </c>
      <c r="L80" s="31">
        <v>34</v>
      </c>
      <c r="M80" s="32">
        <v>45</v>
      </c>
      <c r="N80" s="19">
        <f t="shared" si="3"/>
        <v>1530</v>
      </c>
      <c r="O80" s="40"/>
    </row>
    <row r="81" s="3" customFormat="1" customHeight="1" spans="1:15">
      <c r="A81" s="14">
        <v>79</v>
      </c>
      <c r="B81" s="29" t="s">
        <v>241</v>
      </c>
      <c r="C81" s="29" t="s">
        <v>399</v>
      </c>
      <c r="D81" s="29" t="s">
        <v>400</v>
      </c>
      <c r="E81" s="29" t="s">
        <v>401</v>
      </c>
      <c r="F81" s="29" t="s">
        <v>322</v>
      </c>
      <c r="G81" s="94" t="s">
        <v>402</v>
      </c>
      <c r="H81" s="31" t="s">
        <v>254</v>
      </c>
      <c r="I81" s="31">
        <v>2020.08</v>
      </c>
      <c r="J81" s="36" t="s">
        <v>247</v>
      </c>
      <c r="K81" s="31" t="s">
        <v>23</v>
      </c>
      <c r="L81" s="31">
        <v>39</v>
      </c>
      <c r="M81" s="32">
        <v>134</v>
      </c>
      <c r="N81" s="19">
        <f t="shared" si="3"/>
        <v>5226</v>
      </c>
      <c r="O81" s="40"/>
    </row>
    <row r="82" s="3" customFormat="1" customHeight="1" spans="1:15">
      <c r="A82" s="14">
        <v>80</v>
      </c>
      <c r="B82" s="29" t="s">
        <v>241</v>
      </c>
      <c r="C82" s="29" t="s">
        <v>399</v>
      </c>
      <c r="D82" s="38" t="s">
        <v>403</v>
      </c>
      <c r="E82" s="30" t="s">
        <v>404</v>
      </c>
      <c r="F82" s="30" t="s">
        <v>405</v>
      </c>
      <c r="G82" s="94" t="s">
        <v>406</v>
      </c>
      <c r="H82" s="31" t="s">
        <v>21</v>
      </c>
      <c r="I82" s="36">
        <v>2021.09</v>
      </c>
      <c r="J82" s="31" t="s">
        <v>247</v>
      </c>
      <c r="K82" s="31" t="s">
        <v>248</v>
      </c>
      <c r="L82" s="31">
        <v>45</v>
      </c>
      <c r="M82" s="32">
        <v>134</v>
      </c>
      <c r="N82" s="19">
        <f t="shared" si="3"/>
        <v>6030</v>
      </c>
      <c r="O82" s="40"/>
    </row>
    <row r="83" s="3" customFormat="1" customHeight="1" spans="1:15">
      <c r="A83" s="14">
        <v>81</v>
      </c>
      <c r="B83" s="29" t="s">
        <v>241</v>
      </c>
      <c r="C83" s="29" t="s">
        <v>399</v>
      </c>
      <c r="D83" s="38" t="s">
        <v>407</v>
      </c>
      <c r="E83" s="30" t="s">
        <v>407</v>
      </c>
      <c r="F83" s="30" t="s">
        <v>245</v>
      </c>
      <c r="G83" s="94" t="s">
        <v>408</v>
      </c>
      <c r="H83" s="31" t="s">
        <v>21</v>
      </c>
      <c r="I83" s="39">
        <v>2023.1</v>
      </c>
      <c r="J83" s="31" t="s">
        <v>247</v>
      </c>
      <c r="K83" s="31" t="s">
        <v>23</v>
      </c>
      <c r="L83" s="31">
        <v>45</v>
      </c>
      <c r="M83" s="32">
        <v>134</v>
      </c>
      <c r="N83" s="19">
        <f t="shared" si="3"/>
        <v>6030</v>
      </c>
      <c r="O83" s="40"/>
    </row>
    <row r="84" s="3" customFormat="1" customHeight="1" spans="1:15">
      <c r="A84" s="14">
        <v>82</v>
      </c>
      <c r="B84" s="29" t="s">
        <v>241</v>
      </c>
      <c r="C84" s="29" t="s">
        <v>371</v>
      </c>
      <c r="D84" s="29" t="s">
        <v>409</v>
      </c>
      <c r="E84" s="33" t="s">
        <v>410</v>
      </c>
      <c r="F84" s="30" t="s">
        <v>411</v>
      </c>
      <c r="G84" s="98" t="s">
        <v>412</v>
      </c>
      <c r="H84" s="29" t="s">
        <v>361</v>
      </c>
      <c r="I84" s="39">
        <v>2024.07</v>
      </c>
      <c r="J84" s="31" t="s">
        <v>247</v>
      </c>
      <c r="K84" s="31" t="s">
        <v>228</v>
      </c>
      <c r="L84" s="31">
        <v>58</v>
      </c>
      <c r="M84" s="32">
        <v>49</v>
      </c>
      <c r="N84" s="19">
        <f t="shared" si="3"/>
        <v>2842</v>
      </c>
      <c r="O84" s="40"/>
    </row>
    <row r="85" s="3" customFormat="1" customHeight="1" spans="1:15">
      <c r="A85" s="14">
        <v>83</v>
      </c>
      <c r="B85" s="29" t="s">
        <v>241</v>
      </c>
      <c r="C85" s="29" t="s">
        <v>371</v>
      </c>
      <c r="D85" s="38" t="s">
        <v>413</v>
      </c>
      <c r="E85" s="29" t="s">
        <v>414</v>
      </c>
      <c r="F85" s="30" t="s">
        <v>415</v>
      </c>
      <c r="G85" s="98" t="s">
        <v>416</v>
      </c>
      <c r="H85" s="29" t="s">
        <v>361</v>
      </c>
      <c r="I85" s="39">
        <v>2023.07</v>
      </c>
      <c r="J85" s="31" t="s">
        <v>247</v>
      </c>
      <c r="K85" s="31" t="s">
        <v>228</v>
      </c>
      <c r="L85" s="31">
        <v>47</v>
      </c>
      <c r="M85" s="32">
        <v>49</v>
      </c>
      <c r="N85" s="19">
        <f t="shared" si="3"/>
        <v>2303</v>
      </c>
      <c r="O85" s="40"/>
    </row>
    <row r="86" s="3" customFormat="1" customHeight="1" spans="1:15">
      <c r="A86" s="14">
        <v>84</v>
      </c>
      <c r="B86" s="29" t="s">
        <v>241</v>
      </c>
      <c r="C86" s="29" t="s">
        <v>371</v>
      </c>
      <c r="D86" s="38" t="s">
        <v>417</v>
      </c>
      <c r="E86" s="29" t="s">
        <v>418</v>
      </c>
      <c r="F86" s="30" t="s">
        <v>419</v>
      </c>
      <c r="G86" s="98" t="s">
        <v>420</v>
      </c>
      <c r="H86" s="29" t="s">
        <v>361</v>
      </c>
      <c r="I86" s="39">
        <v>2022.08</v>
      </c>
      <c r="J86" s="31" t="s">
        <v>247</v>
      </c>
      <c r="K86" s="31" t="s">
        <v>248</v>
      </c>
      <c r="L86" s="31">
        <v>59</v>
      </c>
      <c r="M86" s="32">
        <v>49</v>
      </c>
      <c r="N86" s="19">
        <f t="shared" si="3"/>
        <v>2891</v>
      </c>
      <c r="O86" s="40"/>
    </row>
    <row r="87" s="3" customFormat="1" customHeight="1" spans="1:15">
      <c r="A87" s="14">
        <v>85</v>
      </c>
      <c r="B87" s="29" t="s">
        <v>241</v>
      </c>
      <c r="C87" s="29" t="s">
        <v>375</v>
      </c>
      <c r="D87" s="29" t="s">
        <v>325</v>
      </c>
      <c r="E87" s="29" t="s">
        <v>326</v>
      </c>
      <c r="F87" s="29" t="s">
        <v>327</v>
      </c>
      <c r="G87" s="98" t="s">
        <v>328</v>
      </c>
      <c r="H87" s="29" t="s">
        <v>254</v>
      </c>
      <c r="I87" s="29">
        <v>2021.11</v>
      </c>
      <c r="J87" s="36" t="s">
        <v>247</v>
      </c>
      <c r="K87" s="29" t="s">
        <v>23</v>
      </c>
      <c r="L87" s="29">
        <v>54</v>
      </c>
      <c r="M87" s="32">
        <v>76</v>
      </c>
      <c r="N87" s="19">
        <f t="shared" si="3"/>
        <v>4104</v>
      </c>
      <c r="O87" s="40"/>
    </row>
    <row r="88" s="3" customFormat="1" customHeight="1" spans="1:15">
      <c r="A88" s="14">
        <v>86</v>
      </c>
      <c r="B88" s="29" t="s">
        <v>241</v>
      </c>
      <c r="C88" s="29" t="s">
        <v>375</v>
      </c>
      <c r="D88" s="38" t="s">
        <v>421</v>
      </c>
      <c r="E88" s="30" t="s">
        <v>422</v>
      </c>
      <c r="F88" s="30" t="s">
        <v>423</v>
      </c>
      <c r="G88" s="94" t="s">
        <v>424</v>
      </c>
      <c r="H88" s="31" t="s">
        <v>254</v>
      </c>
      <c r="I88" s="39">
        <v>2021.08</v>
      </c>
      <c r="J88" s="31" t="s">
        <v>324</v>
      </c>
      <c r="K88" s="31" t="s">
        <v>23</v>
      </c>
      <c r="L88" s="31">
        <v>56</v>
      </c>
      <c r="M88" s="32">
        <v>76</v>
      </c>
      <c r="N88" s="19">
        <f t="shared" si="3"/>
        <v>4256</v>
      </c>
      <c r="O88" s="40"/>
    </row>
    <row r="89" s="3" customFormat="1" customHeight="1" spans="1:15">
      <c r="A89" s="14">
        <v>87</v>
      </c>
      <c r="B89" s="29" t="s">
        <v>241</v>
      </c>
      <c r="C89" s="29" t="s">
        <v>375</v>
      </c>
      <c r="D89" s="38" t="s">
        <v>425</v>
      </c>
      <c r="E89" s="30" t="s">
        <v>425</v>
      </c>
      <c r="F89" s="30" t="s">
        <v>426</v>
      </c>
      <c r="G89" s="94" t="s">
        <v>427</v>
      </c>
      <c r="H89" s="31" t="s">
        <v>254</v>
      </c>
      <c r="I89" s="39">
        <v>2021.07</v>
      </c>
      <c r="J89" s="31" t="s">
        <v>247</v>
      </c>
      <c r="K89" s="31" t="s">
        <v>23</v>
      </c>
      <c r="L89" s="31">
        <v>56</v>
      </c>
      <c r="M89" s="32">
        <v>76</v>
      </c>
      <c r="N89" s="19">
        <f t="shared" si="3"/>
        <v>4256</v>
      </c>
      <c r="O89" s="40"/>
    </row>
    <row r="90" s="3" customFormat="1" customHeight="1" spans="1:15">
      <c r="A90" s="14">
        <v>88</v>
      </c>
      <c r="B90" s="29" t="s">
        <v>241</v>
      </c>
      <c r="C90" s="29" t="s">
        <v>356</v>
      </c>
      <c r="D90" s="38" t="s">
        <v>428</v>
      </c>
      <c r="E90" s="29" t="s">
        <v>429</v>
      </c>
      <c r="F90" s="30" t="s">
        <v>430</v>
      </c>
      <c r="G90" s="98" t="s">
        <v>431</v>
      </c>
      <c r="H90" s="29" t="s">
        <v>254</v>
      </c>
      <c r="I90" s="39">
        <v>2011.11</v>
      </c>
      <c r="J90" s="31" t="s">
        <v>247</v>
      </c>
      <c r="K90" s="31" t="s">
        <v>248</v>
      </c>
      <c r="L90" s="31">
        <v>42</v>
      </c>
      <c r="M90" s="32">
        <v>84</v>
      </c>
      <c r="N90" s="19">
        <f t="shared" si="3"/>
        <v>3528</v>
      </c>
      <c r="O90" s="40"/>
    </row>
    <row r="91" s="3" customFormat="1" customHeight="1" spans="1:15">
      <c r="A91" s="14">
        <v>89</v>
      </c>
      <c r="B91" s="29" t="s">
        <v>241</v>
      </c>
      <c r="C91" s="29" t="s">
        <v>356</v>
      </c>
      <c r="D91" s="38" t="s">
        <v>432</v>
      </c>
      <c r="E91" s="29" t="s">
        <v>433</v>
      </c>
      <c r="F91" s="30" t="s">
        <v>434</v>
      </c>
      <c r="G91" s="98" t="s">
        <v>435</v>
      </c>
      <c r="H91" s="29" t="s">
        <v>436</v>
      </c>
      <c r="I91" s="39">
        <v>2024.07</v>
      </c>
      <c r="J91" s="31" t="s">
        <v>247</v>
      </c>
      <c r="K91" s="31" t="s">
        <v>228</v>
      </c>
      <c r="L91" s="31">
        <v>28</v>
      </c>
      <c r="M91" s="32">
        <v>84</v>
      </c>
      <c r="N91" s="19">
        <f t="shared" si="3"/>
        <v>2352</v>
      </c>
      <c r="O91" s="40"/>
    </row>
    <row r="92" s="3" customFormat="1" customHeight="1" spans="1:15">
      <c r="A92" s="14">
        <v>90</v>
      </c>
      <c r="B92" s="29" t="s">
        <v>241</v>
      </c>
      <c r="C92" s="29" t="s">
        <v>356</v>
      </c>
      <c r="D92" s="38" t="s">
        <v>437</v>
      </c>
      <c r="E92" s="29" t="s">
        <v>438</v>
      </c>
      <c r="F92" s="30" t="s">
        <v>439</v>
      </c>
      <c r="G92" s="98" t="s">
        <v>440</v>
      </c>
      <c r="H92" s="29" t="s">
        <v>441</v>
      </c>
      <c r="I92" s="39">
        <v>2024.05</v>
      </c>
      <c r="J92" s="31" t="s">
        <v>247</v>
      </c>
      <c r="K92" s="31" t="s">
        <v>228</v>
      </c>
      <c r="L92" s="31">
        <v>48</v>
      </c>
      <c r="M92" s="32">
        <v>84</v>
      </c>
      <c r="N92" s="19">
        <f t="shared" si="3"/>
        <v>4032</v>
      </c>
      <c r="O92" s="40"/>
    </row>
    <row r="93" s="3" customFormat="1" customHeight="1" spans="1:15">
      <c r="A93" s="14">
        <v>91</v>
      </c>
      <c r="B93" s="29" t="s">
        <v>241</v>
      </c>
      <c r="C93" s="14" t="s">
        <v>362</v>
      </c>
      <c r="D93" s="14" t="s">
        <v>442</v>
      </c>
      <c r="E93" s="14" t="s">
        <v>443</v>
      </c>
      <c r="F93" s="35" t="s">
        <v>444</v>
      </c>
      <c r="G93" s="92" t="s">
        <v>445</v>
      </c>
      <c r="H93" s="14" t="s">
        <v>29</v>
      </c>
      <c r="I93" s="36">
        <v>2019.01</v>
      </c>
      <c r="J93" s="12" t="s">
        <v>247</v>
      </c>
      <c r="K93" s="36" t="s">
        <v>23</v>
      </c>
      <c r="L93" s="36">
        <v>45</v>
      </c>
      <c r="M93" s="32">
        <v>36</v>
      </c>
      <c r="N93" s="19">
        <f t="shared" si="3"/>
        <v>1620</v>
      </c>
      <c r="O93" s="40"/>
    </row>
    <row r="94" s="3" customFormat="1" customHeight="1" spans="1:15">
      <c r="A94" s="14">
        <v>92</v>
      </c>
      <c r="B94" s="29" t="s">
        <v>241</v>
      </c>
      <c r="C94" s="14" t="s">
        <v>362</v>
      </c>
      <c r="D94" s="29" t="s">
        <v>446</v>
      </c>
      <c r="E94" s="33" t="s">
        <v>447</v>
      </c>
      <c r="F94" s="33" t="s">
        <v>448</v>
      </c>
      <c r="G94" s="95" t="s">
        <v>449</v>
      </c>
      <c r="H94" s="33" t="s">
        <v>29</v>
      </c>
      <c r="I94" s="34">
        <v>2024.08</v>
      </c>
      <c r="J94" s="31" t="s">
        <v>247</v>
      </c>
      <c r="K94" s="31" t="s">
        <v>228</v>
      </c>
      <c r="L94" s="33">
        <v>55</v>
      </c>
      <c r="M94" s="32">
        <v>36</v>
      </c>
      <c r="N94" s="19">
        <f t="shared" si="3"/>
        <v>1980</v>
      </c>
      <c r="O94" s="40"/>
    </row>
    <row r="95" s="3" customFormat="1" customHeight="1" spans="1:15">
      <c r="A95" s="14">
        <v>93</v>
      </c>
      <c r="B95" s="29" t="s">
        <v>241</v>
      </c>
      <c r="C95" s="29" t="s">
        <v>362</v>
      </c>
      <c r="D95" s="38" t="s">
        <v>450</v>
      </c>
      <c r="E95" s="29" t="s">
        <v>451</v>
      </c>
      <c r="F95" s="30" t="s">
        <v>452</v>
      </c>
      <c r="G95" s="98" t="s">
        <v>453</v>
      </c>
      <c r="H95" s="29" t="s">
        <v>115</v>
      </c>
      <c r="I95" s="39">
        <v>2012.08</v>
      </c>
      <c r="J95" s="31" t="s">
        <v>247</v>
      </c>
      <c r="K95" s="31" t="s">
        <v>228</v>
      </c>
      <c r="L95" s="31">
        <v>26</v>
      </c>
      <c r="M95" s="32">
        <v>36</v>
      </c>
      <c r="N95" s="19">
        <f t="shared" si="3"/>
        <v>936</v>
      </c>
      <c r="O95" s="40"/>
    </row>
    <row r="96" s="3" customFormat="1" customHeight="1" spans="1:15">
      <c r="A96" s="14">
        <v>94</v>
      </c>
      <c r="B96" s="29" t="s">
        <v>241</v>
      </c>
      <c r="C96" s="33" t="s">
        <v>362</v>
      </c>
      <c r="D96" s="33" t="s">
        <v>454</v>
      </c>
      <c r="E96" s="38" t="s">
        <v>455</v>
      </c>
      <c r="F96" s="14" t="s">
        <v>456</v>
      </c>
      <c r="G96" s="91" t="s">
        <v>457</v>
      </c>
      <c r="H96" s="14" t="s">
        <v>115</v>
      </c>
      <c r="I96" s="16">
        <v>2021.01</v>
      </c>
      <c r="J96" s="14" t="s">
        <v>458</v>
      </c>
      <c r="K96" s="16" t="s">
        <v>23</v>
      </c>
      <c r="L96" s="38">
        <v>28</v>
      </c>
      <c r="M96" s="32">
        <v>36</v>
      </c>
      <c r="N96" s="19">
        <f t="shared" si="3"/>
        <v>1008</v>
      </c>
      <c r="O96" s="40"/>
    </row>
    <row r="97" s="4" customFormat="1" customHeight="1" spans="1:15">
      <c r="A97" s="14">
        <v>95</v>
      </c>
      <c r="B97" s="14" t="s">
        <v>459</v>
      </c>
      <c r="C97" s="14" t="s">
        <v>460</v>
      </c>
      <c r="D97" s="14" t="s">
        <v>461</v>
      </c>
      <c r="E97" s="14" t="s">
        <v>462</v>
      </c>
      <c r="F97" s="16" t="s">
        <v>463</v>
      </c>
      <c r="G97" s="16" t="s">
        <v>464</v>
      </c>
      <c r="H97" s="16" t="s">
        <v>78</v>
      </c>
      <c r="I97" s="16">
        <v>2025.08</v>
      </c>
      <c r="J97" s="14" t="s">
        <v>247</v>
      </c>
      <c r="K97" s="16" t="s">
        <v>23</v>
      </c>
      <c r="L97" s="43">
        <v>46</v>
      </c>
      <c r="M97" s="24">
        <v>56</v>
      </c>
      <c r="N97" s="19">
        <f t="shared" ref="N97:N110" si="4">L97*M97</f>
        <v>2576</v>
      </c>
      <c r="O97" s="44"/>
    </row>
    <row r="98" s="4" customFormat="1" customHeight="1" spans="1:15">
      <c r="A98" s="14">
        <v>96</v>
      </c>
      <c r="B98" s="14" t="s">
        <v>459</v>
      </c>
      <c r="C98" s="14" t="s">
        <v>465</v>
      </c>
      <c r="D98" s="14" t="s">
        <v>466</v>
      </c>
      <c r="E98" s="14" t="s">
        <v>467</v>
      </c>
      <c r="F98" s="16" t="s">
        <v>468</v>
      </c>
      <c r="G98" s="99" t="s">
        <v>469</v>
      </c>
      <c r="H98" s="16" t="s">
        <v>78</v>
      </c>
      <c r="I98" s="14">
        <v>2024.01</v>
      </c>
      <c r="J98" s="14" t="s">
        <v>247</v>
      </c>
      <c r="K98" s="16" t="s">
        <v>23</v>
      </c>
      <c r="L98" s="43">
        <v>35</v>
      </c>
      <c r="M98" s="24">
        <v>56</v>
      </c>
      <c r="N98" s="19">
        <f t="shared" si="4"/>
        <v>1960</v>
      </c>
      <c r="O98" s="44"/>
    </row>
    <row r="99" s="4" customFormat="1" customHeight="1" spans="1:15">
      <c r="A99" s="14">
        <v>97</v>
      </c>
      <c r="B99" s="14" t="s">
        <v>459</v>
      </c>
      <c r="C99" s="14" t="s">
        <v>470</v>
      </c>
      <c r="D99" s="14" t="s">
        <v>471</v>
      </c>
      <c r="E99" s="14" t="s">
        <v>472</v>
      </c>
      <c r="F99" s="14" t="s">
        <v>473</v>
      </c>
      <c r="G99" s="92" t="s">
        <v>474</v>
      </c>
      <c r="H99" s="14" t="s">
        <v>293</v>
      </c>
      <c r="I99" s="14">
        <v>2021.08</v>
      </c>
      <c r="J99" s="14" t="s">
        <v>22</v>
      </c>
      <c r="K99" s="14" t="s">
        <v>23</v>
      </c>
      <c r="L99" s="45">
        <v>45</v>
      </c>
      <c r="M99" s="24">
        <v>56</v>
      </c>
      <c r="N99" s="19">
        <f t="shared" si="4"/>
        <v>2520</v>
      </c>
      <c r="O99" s="44"/>
    </row>
    <row r="100" s="4" customFormat="1" customHeight="1" spans="1:15">
      <c r="A100" s="14">
        <v>98</v>
      </c>
      <c r="B100" s="14" t="s">
        <v>459</v>
      </c>
      <c r="C100" s="14" t="s">
        <v>475</v>
      </c>
      <c r="D100" s="14" t="s">
        <v>476</v>
      </c>
      <c r="E100" s="12" t="s">
        <v>477</v>
      </c>
      <c r="F100" s="12" t="s">
        <v>478</v>
      </c>
      <c r="G100" s="97" t="s">
        <v>479</v>
      </c>
      <c r="H100" s="12" t="s">
        <v>78</v>
      </c>
      <c r="I100" s="12">
        <v>2024.12</v>
      </c>
      <c r="J100" s="12" t="s">
        <v>480</v>
      </c>
      <c r="K100" s="12" t="s">
        <v>23</v>
      </c>
      <c r="L100" s="46">
        <v>45</v>
      </c>
      <c r="M100" s="24">
        <f>44+61+53+55+56</f>
        <v>269</v>
      </c>
      <c r="N100" s="19">
        <f t="shared" si="4"/>
        <v>12105</v>
      </c>
      <c r="O100" s="44"/>
    </row>
    <row r="101" s="4" customFormat="1" customHeight="1" spans="1:15">
      <c r="A101" s="14">
        <v>99</v>
      </c>
      <c r="B101" s="14" t="s">
        <v>459</v>
      </c>
      <c r="C101" s="14" t="s">
        <v>481</v>
      </c>
      <c r="D101" s="14" t="s">
        <v>482</v>
      </c>
      <c r="E101" s="14" t="s">
        <v>483</v>
      </c>
      <c r="F101" s="14" t="s">
        <v>484</v>
      </c>
      <c r="G101" s="92" t="s">
        <v>485</v>
      </c>
      <c r="H101" s="14" t="s">
        <v>115</v>
      </c>
      <c r="I101" s="14" t="s">
        <v>486</v>
      </c>
      <c r="J101" s="14" t="s">
        <v>22</v>
      </c>
      <c r="K101" s="14" t="s">
        <v>23</v>
      </c>
      <c r="L101" s="43">
        <v>45.8</v>
      </c>
      <c r="M101" s="24">
        <f>55+62+53</f>
        <v>170</v>
      </c>
      <c r="N101" s="19">
        <f t="shared" si="4"/>
        <v>7786</v>
      </c>
      <c r="O101" s="44"/>
    </row>
    <row r="102" s="4" customFormat="1" customHeight="1" spans="1:15">
      <c r="A102" s="14">
        <v>100</v>
      </c>
      <c r="B102" s="14" t="s">
        <v>459</v>
      </c>
      <c r="C102" s="14" t="s">
        <v>481</v>
      </c>
      <c r="D102" s="14" t="s">
        <v>487</v>
      </c>
      <c r="E102" s="14" t="s">
        <v>488</v>
      </c>
      <c r="F102" s="14" t="s">
        <v>489</v>
      </c>
      <c r="G102" s="92" t="s">
        <v>490</v>
      </c>
      <c r="H102" s="14" t="s">
        <v>115</v>
      </c>
      <c r="I102" s="17">
        <v>2023.08</v>
      </c>
      <c r="J102" s="14" t="s">
        <v>491</v>
      </c>
      <c r="K102" s="14" t="s">
        <v>23</v>
      </c>
      <c r="L102" s="43">
        <v>48</v>
      </c>
      <c r="M102" s="24">
        <v>170</v>
      </c>
      <c r="N102" s="19">
        <f t="shared" si="4"/>
        <v>8160</v>
      </c>
      <c r="O102" s="44"/>
    </row>
    <row r="103" s="4" customFormat="1" customHeight="1" spans="1:15">
      <c r="A103" s="14">
        <v>101</v>
      </c>
      <c r="B103" s="14" t="s">
        <v>459</v>
      </c>
      <c r="C103" s="14" t="s">
        <v>492</v>
      </c>
      <c r="D103" s="14" t="s">
        <v>476</v>
      </c>
      <c r="E103" s="14" t="s">
        <v>493</v>
      </c>
      <c r="F103" s="14" t="s">
        <v>494</v>
      </c>
      <c r="G103" s="92" t="s">
        <v>495</v>
      </c>
      <c r="H103" s="14" t="s">
        <v>496</v>
      </c>
      <c r="I103" s="14">
        <v>2017.08</v>
      </c>
      <c r="J103" s="14" t="s">
        <v>497</v>
      </c>
      <c r="K103" s="14" t="s">
        <v>228</v>
      </c>
      <c r="L103" s="43">
        <v>49</v>
      </c>
      <c r="M103" s="24">
        <v>34</v>
      </c>
      <c r="N103" s="19">
        <f t="shared" si="4"/>
        <v>1666</v>
      </c>
      <c r="O103" s="44"/>
    </row>
    <row r="104" s="4" customFormat="1" customHeight="1" spans="1:15">
      <c r="A104" s="14">
        <v>102</v>
      </c>
      <c r="B104" s="14" t="s">
        <v>459</v>
      </c>
      <c r="C104" s="14" t="s">
        <v>498</v>
      </c>
      <c r="D104" s="14" t="s">
        <v>499</v>
      </c>
      <c r="E104" s="24" t="s">
        <v>500</v>
      </c>
      <c r="F104" s="24" t="s">
        <v>501</v>
      </c>
      <c r="G104" s="93" t="s">
        <v>502</v>
      </c>
      <c r="H104" s="24" t="s">
        <v>21</v>
      </c>
      <c r="I104" s="24">
        <v>2025.06</v>
      </c>
      <c r="J104" s="12" t="s">
        <v>503</v>
      </c>
      <c r="K104" s="14" t="s">
        <v>23</v>
      </c>
      <c r="L104" s="46">
        <v>49.8</v>
      </c>
      <c r="M104" s="24">
        <v>44</v>
      </c>
      <c r="N104" s="19">
        <f t="shared" si="4"/>
        <v>2191.2</v>
      </c>
      <c r="O104" s="44"/>
    </row>
    <row r="105" s="4" customFormat="1" customHeight="1" spans="1:15">
      <c r="A105" s="14">
        <v>103</v>
      </c>
      <c r="B105" s="14" t="s">
        <v>459</v>
      </c>
      <c r="C105" s="14" t="s">
        <v>498</v>
      </c>
      <c r="D105" s="14" t="s">
        <v>504</v>
      </c>
      <c r="E105" s="14" t="s">
        <v>505</v>
      </c>
      <c r="F105" s="14" t="s">
        <v>506</v>
      </c>
      <c r="G105" s="92" t="s">
        <v>507</v>
      </c>
      <c r="H105" s="14" t="s">
        <v>78</v>
      </c>
      <c r="I105" s="35">
        <v>2022.02</v>
      </c>
      <c r="J105" s="14" t="s">
        <v>22</v>
      </c>
      <c r="K105" s="14" t="s">
        <v>23</v>
      </c>
      <c r="L105" s="43">
        <v>49.8</v>
      </c>
      <c r="M105" s="24">
        <v>44</v>
      </c>
      <c r="N105" s="19">
        <f t="shared" si="4"/>
        <v>2191.2</v>
      </c>
      <c r="O105" s="44"/>
    </row>
    <row r="106" s="4" customFormat="1" customHeight="1" spans="1:15">
      <c r="A106" s="14">
        <v>104</v>
      </c>
      <c r="B106" s="14" t="s">
        <v>459</v>
      </c>
      <c r="C106" s="14" t="s">
        <v>508</v>
      </c>
      <c r="D106" s="14" t="s">
        <v>509</v>
      </c>
      <c r="E106" s="14" t="s">
        <v>510</v>
      </c>
      <c r="F106" s="14" t="s">
        <v>511</v>
      </c>
      <c r="G106" s="92" t="s">
        <v>512</v>
      </c>
      <c r="H106" s="14" t="s">
        <v>115</v>
      </c>
      <c r="I106" s="14">
        <v>2019.06</v>
      </c>
      <c r="J106" s="14" t="s">
        <v>513</v>
      </c>
      <c r="K106" s="14" t="s">
        <v>514</v>
      </c>
      <c r="L106" s="43">
        <v>21</v>
      </c>
      <c r="M106" s="24">
        <v>200</v>
      </c>
      <c r="N106" s="19">
        <f t="shared" si="4"/>
        <v>4200</v>
      </c>
      <c r="O106" s="44"/>
    </row>
    <row r="107" s="4" customFormat="1" customHeight="1" spans="1:15">
      <c r="A107" s="14">
        <v>105</v>
      </c>
      <c r="B107" s="14" t="s">
        <v>459</v>
      </c>
      <c r="C107" s="14" t="s">
        <v>508</v>
      </c>
      <c r="D107" s="14" t="s">
        <v>515</v>
      </c>
      <c r="E107" s="14" t="s">
        <v>516</v>
      </c>
      <c r="F107" s="14" t="s">
        <v>517</v>
      </c>
      <c r="G107" s="99" t="s">
        <v>518</v>
      </c>
      <c r="H107" s="14" t="s">
        <v>519</v>
      </c>
      <c r="I107" s="14">
        <v>2022.04</v>
      </c>
      <c r="J107" s="14" t="s">
        <v>22</v>
      </c>
      <c r="K107" s="14" t="s">
        <v>23</v>
      </c>
      <c r="L107" s="43">
        <v>39.8</v>
      </c>
      <c r="M107" s="24">
        <v>200</v>
      </c>
      <c r="N107" s="19">
        <f t="shared" si="4"/>
        <v>7960</v>
      </c>
      <c r="O107" s="44"/>
    </row>
    <row r="108" s="4" customFormat="1" customHeight="1" spans="1:15">
      <c r="A108" s="14">
        <v>106</v>
      </c>
      <c r="B108" s="14" t="s">
        <v>459</v>
      </c>
      <c r="C108" s="14" t="s">
        <v>508</v>
      </c>
      <c r="D108" s="14" t="s">
        <v>520</v>
      </c>
      <c r="E108" s="14" t="s">
        <v>521</v>
      </c>
      <c r="F108" s="16" t="s">
        <v>522</v>
      </c>
      <c r="G108" s="14" t="s">
        <v>523</v>
      </c>
      <c r="H108" s="14" t="s">
        <v>524</v>
      </c>
      <c r="I108" s="14">
        <v>2022.02</v>
      </c>
      <c r="J108" s="14" t="s">
        <v>247</v>
      </c>
      <c r="K108" s="14" t="s">
        <v>23</v>
      </c>
      <c r="L108" s="43">
        <v>47.1</v>
      </c>
      <c r="M108" s="24">
        <v>200</v>
      </c>
      <c r="N108" s="19">
        <f t="shared" si="4"/>
        <v>9420</v>
      </c>
      <c r="O108" s="44"/>
    </row>
    <row r="109" s="4" customFormat="1" customHeight="1" spans="1:15">
      <c r="A109" s="14">
        <v>107</v>
      </c>
      <c r="B109" s="14" t="s">
        <v>459</v>
      </c>
      <c r="C109" s="14" t="s">
        <v>508</v>
      </c>
      <c r="D109" s="14" t="s">
        <v>525</v>
      </c>
      <c r="E109" s="14" t="s">
        <v>526</v>
      </c>
      <c r="F109" s="14" t="s">
        <v>527</v>
      </c>
      <c r="G109" s="92" t="s">
        <v>528</v>
      </c>
      <c r="H109" s="14" t="s">
        <v>496</v>
      </c>
      <c r="I109" s="14">
        <v>2021.11</v>
      </c>
      <c r="J109" s="14" t="s">
        <v>247</v>
      </c>
      <c r="K109" s="14" t="s">
        <v>23</v>
      </c>
      <c r="L109" s="43">
        <v>49</v>
      </c>
      <c r="M109" s="24">
        <v>200</v>
      </c>
      <c r="N109" s="19">
        <f t="shared" si="4"/>
        <v>9800</v>
      </c>
      <c r="O109" s="44"/>
    </row>
    <row r="110" s="4" customFormat="1" customHeight="1" spans="1:15">
      <c r="A110" s="21">
        <v>108</v>
      </c>
      <c r="B110" s="21" t="s">
        <v>459</v>
      </c>
      <c r="C110" s="21" t="s">
        <v>529</v>
      </c>
      <c r="D110" s="14" t="s">
        <v>530</v>
      </c>
      <c r="E110" s="21" t="s">
        <v>531</v>
      </c>
      <c r="F110" s="47" t="s">
        <v>532</v>
      </c>
      <c r="G110" s="100" t="s">
        <v>533</v>
      </c>
      <c r="H110" s="47" t="s">
        <v>293</v>
      </c>
      <c r="I110" s="47">
        <v>2024.06</v>
      </c>
      <c r="J110" s="21" t="s">
        <v>534</v>
      </c>
      <c r="K110" s="47" t="s">
        <v>23</v>
      </c>
      <c r="L110" s="48">
        <v>48</v>
      </c>
      <c r="M110" s="49">
        <v>47</v>
      </c>
      <c r="N110" s="50">
        <f t="shared" si="4"/>
        <v>2256</v>
      </c>
      <c r="O110" s="44"/>
    </row>
    <row r="111" s="4" customFormat="1" customHeight="1" spans="1:15">
      <c r="A111" s="51"/>
      <c r="B111" s="51"/>
      <c r="C111" s="51"/>
      <c r="D111" s="14" t="s">
        <v>535</v>
      </c>
      <c r="E111" s="51"/>
      <c r="F111" s="52"/>
      <c r="G111" s="52"/>
      <c r="H111" s="52"/>
      <c r="I111" s="52"/>
      <c r="J111" s="51"/>
      <c r="K111" s="52"/>
      <c r="L111" s="53"/>
      <c r="M111" s="54"/>
      <c r="N111" s="55"/>
      <c r="O111" s="44"/>
    </row>
    <row r="112" s="4" customFormat="1" customHeight="1" spans="1:15">
      <c r="A112" s="56"/>
      <c r="B112" s="56"/>
      <c r="C112" s="56"/>
      <c r="D112" s="14" t="s">
        <v>536</v>
      </c>
      <c r="E112" s="56"/>
      <c r="F112" s="57"/>
      <c r="G112" s="57"/>
      <c r="H112" s="57"/>
      <c r="I112" s="57"/>
      <c r="J112" s="56"/>
      <c r="K112" s="57"/>
      <c r="L112" s="58"/>
      <c r="M112" s="59"/>
      <c r="N112" s="60"/>
      <c r="O112" s="44"/>
    </row>
    <row r="113" s="4" customFormat="1" customHeight="1" spans="1:15">
      <c r="A113" s="14">
        <v>109</v>
      </c>
      <c r="B113" s="14" t="s">
        <v>459</v>
      </c>
      <c r="C113" s="14" t="s">
        <v>529</v>
      </c>
      <c r="D113" s="14" t="s">
        <v>537</v>
      </c>
      <c r="E113" s="14" t="s">
        <v>537</v>
      </c>
      <c r="F113" s="14" t="s">
        <v>538</v>
      </c>
      <c r="G113" s="92" t="s">
        <v>539</v>
      </c>
      <c r="H113" s="14" t="s">
        <v>21</v>
      </c>
      <c r="I113" s="14">
        <v>2024.01</v>
      </c>
      <c r="J113" s="14" t="s">
        <v>22</v>
      </c>
      <c r="K113" s="14" t="s">
        <v>23</v>
      </c>
      <c r="L113" s="43">
        <v>49</v>
      </c>
      <c r="M113" s="24">
        <v>46</v>
      </c>
      <c r="N113" s="19">
        <f t="shared" ref="N113:N149" si="5">L113*M113</f>
        <v>2254</v>
      </c>
      <c r="O113" s="44"/>
    </row>
    <row r="114" s="5" customFormat="1" customHeight="1" spans="1:15">
      <c r="A114" s="14">
        <v>110</v>
      </c>
      <c r="B114" s="14" t="s">
        <v>459</v>
      </c>
      <c r="C114" s="14" t="s">
        <v>540</v>
      </c>
      <c r="D114" s="14" t="s">
        <v>541</v>
      </c>
      <c r="E114" s="14" t="s">
        <v>541</v>
      </c>
      <c r="F114" s="14" t="s">
        <v>542</v>
      </c>
      <c r="G114" s="92" t="s">
        <v>543</v>
      </c>
      <c r="H114" s="14" t="s">
        <v>544</v>
      </c>
      <c r="I114" s="61">
        <v>45689</v>
      </c>
      <c r="J114" s="14" t="s">
        <v>247</v>
      </c>
      <c r="K114" s="16" t="s">
        <v>23</v>
      </c>
      <c r="L114" s="43">
        <v>49</v>
      </c>
      <c r="M114" s="12">
        <v>158</v>
      </c>
      <c r="N114" s="19">
        <f t="shared" si="5"/>
        <v>7742</v>
      </c>
      <c r="O114" s="62"/>
    </row>
    <row r="115" s="5" customFormat="1" customHeight="1" spans="1:15">
      <c r="A115" s="14">
        <v>111</v>
      </c>
      <c r="B115" s="14" t="s">
        <v>459</v>
      </c>
      <c r="C115" s="14" t="s">
        <v>540</v>
      </c>
      <c r="D115" s="14" t="s">
        <v>545</v>
      </c>
      <c r="E115" s="14" t="s">
        <v>546</v>
      </c>
      <c r="F115" s="14" t="s">
        <v>547</v>
      </c>
      <c r="G115" s="92" t="s">
        <v>548</v>
      </c>
      <c r="H115" s="14" t="s">
        <v>549</v>
      </c>
      <c r="I115" s="61">
        <v>44927</v>
      </c>
      <c r="J115" s="14" t="s">
        <v>247</v>
      </c>
      <c r="K115" s="16" t="s">
        <v>23</v>
      </c>
      <c r="L115" s="43">
        <v>43</v>
      </c>
      <c r="M115" s="12">
        <v>158</v>
      </c>
      <c r="N115" s="19">
        <f t="shared" si="5"/>
        <v>6794</v>
      </c>
      <c r="O115" s="62"/>
    </row>
    <row r="116" s="5" customFormat="1" customHeight="1" spans="1:15">
      <c r="A116" s="14">
        <v>112</v>
      </c>
      <c r="B116" s="14" t="s">
        <v>459</v>
      </c>
      <c r="C116" s="14" t="s">
        <v>550</v>
      </c>
      <c r="D116" s="14" t="s">
        <v>551</v>
      </c>
      <c r="E116" s="14" t="s">
        <v>552</v>
      </c>
      <c r="F116" s="14" t="s">
        <v>553</v>
      </c>
      <c r="G116" s="92" t="s">
        <v>554</v>
      </c>
      <c r="H116" s="14" t="s">
        <v>496</v>
      </c>
      <c r="I116" s="35">
        <v>2017.12</v>
      </c>
      <c r="J116" s="14" t="s">
        <v>247</v>
      </c>
      <c r="K116" s="16" t="s">
        <v>23</v>
      </c>
      <c r="L116" s="43">
        <v>110</v>
      </c>
      <c r="M116" s="12">
        <v>158</v>
      </c>
      <c r="N116" s="19">
        <f t="shared" si="5"/>
        <v>17380</v>
      </c>
      <c r="O116" s="62"/>
    </row>
    <row r="117" s="5" customFormat="1" customHeight="1" spans="1:15">
      <c r="A117" s="14">
        <v>113</v>
      </c>
      <c r="B117" s="14" t="s">
        <v>459</v>
      </c>
      <c r="C117" s="14" t="s">
        <v>550</v>
      </c>
      <c r="D117" s="14" t="s">
        <v>555</v>
      </c>
      <c r="E117" s="14" t="s">
        <v>556</v>
      </c>
      <c r="F117" s="14" t="s">
        <v>557</v>
      </c>
      <c r="G117" s="92" t="s">
        <v>558</v>
      </c>
      <c r="H117" s="14" t="s">
        <v>559</v>
      </c>
      <c r="I117" s="61">
        <v>44743</v>
      </c>
      <c r="J117" s="14" t="s">
        <v>247</v>
      </c>
      <c r="K117" s="16" t="s">
        <v>23</v>
      </c>
      <c r="L117" s="43">
        <v>32</v>
      </c>
      <c r="M117" s="12">
        <v>158</v>
      </c>
      <c r="N117" s="19">
        <f t="shared" si="5"/>
        <v>5056</v>
      </c>
      <c r="O117" s="62"/>
    </row>
    <row r="118" s="5" customFormat="1" customHeight="1" spans="1:15">
      <c r="A118" s="14">
        <v>114</v>
      </c>
      <c r="B118" s="14" t="s">
        <v>459</v>
      </c>
      <c r="C118" s="14" t="s">
        <v>560</v>
      </c>
      <c r="D118" s="14" t="s">
        <v>561</v>
      </c>
      <c r="E118" s="14" t="s">
        <v>561</v>
      </c>
      <c r="F118" s="14" t="s">
        <v>562</v>
      </c>
      <c r="G118" s="92" t="s">
        <v>563</v>
      </c>
      <c r="H118" s="14" t="s">
        <v>549</v>
      </c>
      <c r="I118" s="61">
        <v>44743</v>
      </c>
      <c r="J118" s="14" t="s">
        <v>22</v>
      </c>
      <c r="K118" s="16" t="s">
        <v>23</v>
      </c>
      <c r="L118" s="43">
        <v>23</v>
      </c>
      <c r="M118" s="12">
        <v>160</v>
      </c>
      <c r="N118" s="19">
        <f t="shared" si="5"/>
        <v>3680</v>
      </c>
      <c r="O118" s="62"/>
    </row>
    <row r="119" s="5" customFormat="1" customHeight="1" spans="1:15">
      <c r="A119" s="14">
        <v>115</v>
      </c>
      <c r="B119" s="14" t="s">
        <v>459</v>
      </c>
      <c r="C119" s="14" t="s">
        <v>560</v>
      </c>
      <c r="D119" s="14" t="s">
        <v>564</v>
      </c>
      <c r="E119" s="14" t="s">
        <v>565</v>
      </c>
      <c r="F119" s="14" t="s">
        <v>566</v>
      </c>
      <c r="G119" s="92" t="s">
        <v>567</v>
      </c>
      <c r="H119" s="14" t="s">
        <v>568</v>
      </c>
      <c r="I119" s="61">
        <v>43617</v>
      </c>
      <c r="J119" s="14" t="s">
        <v>22</v>
      </c>
      <c r="K119" s="16" t="s">
        <v>23</v>
      </c>
      <c r="L119" s="43">
        <v>36.6</v>
      </c>
      <c r="M119" s="12">
        <v>160</v>
      </c>
      <c r="N119" s="19">
        <f t="shared" si="5"/>
        <v>5856</v>
      </c>
      <c r="O119" s="62"/>
    </row>
    <row r="120" s="5" customFormat="1" customHeight="1" spans="1:15">
      <c r="A120" s="14">
        <v>116</v>
      </c>
      <c r="B120" s="14" t="s">
        <v>459</v>
      </c>
      <c r="C120" s="14" t="s">
        <v>560</v>
      </c>
      <c r="D120" s="14" t="s">
        <v>569</v>
      </c>
      <c r="E120" s="14" t="s">
        <v>570</v>
      </c>
      <c r="F120" s="14" t="s">
        <v>571</v>
      </c>
      <c r="G120" s="92" t="s">
        <v>572</v>
      </c>
      <c r="H120" s="14" t="s">
        <v>265</v>
      </c>
      <c r="I120" s="61">
        <v>44593</v>
      </c>
      <c r="J120" s="14" t="s">
        <v>247</v>
      </c>
      <c r="K120" s="16" t="s">
        <v>23</v>
      </c>
      <c r="L120" s="43">
        <v>45</v>
      </c>
      <c r="M120" s="12">
        <v>160</v>
      </c>
      <c r="N120" s="19">
        <f t="shared" si="5"/>
        <v>7200</v>
      </c>
      <c r="O120" s="62"/>
    </row>
    <row r="121" s="5" customFormat="1" customHeight="1" spans="1:15">
      <c r="A121" s="14">
        <v>117</v>
      </c>
      <c r="B121" s="14" t="s">
        <v>459</v>
      </c>
      <c r="C121" s="14" t="s">
        <v>560</v>
      </c>
      <c r="D121" s="14" t="s">
        <v>573</v>
      </c>
      <c r="E121" s="14" t="s">
        <v>574</v>
      </c>
      <c r="F121" s="14" t="s">
        <v>575</v>
      </c>
      <c r="G121" s="92" t="s">
        <v>576</v>
      </c>
      <c r="H121" s="14" t="s">
        <v>34</v>
      </c>
      <c r="I121" s="61">
        <v>44981</v>
      </c>
      <c r="J121" s="14" t="s">
        <v>22</v>
      </c>
      <c r="K121" s="16" t="s">
        <v>23</v>
      </c>
      <c r="L121" s="43">
        <v>43.9</v>
      </c>
      <c r="M121" s="12">
        <v>160</v>
      </c>
      <c r="N121" s="19">
        <f t="shared" si="5"/>
        <v>7024</v>
      </c>
      <c r="O121" s="62"/>
    </row>
    <row r="122" s="5" customFormat="1" customHeight="1" spans="1:15">
      <c r="A122" s="14"/>
      <c r="B122" s="14" t="s">
        <v>459</v>
      </c>
      <c r="C122" s="14"/>
      <c r="D122" s="14"/>
      <c r="E122" s="14" t="s">
        <v>577</v>
      </c>
      <c r="F122" s="14" t="s">
        <v>578</v>
      </c>
      <c r="G122" s="92" t="s">
        <v>579</v>
      </c>
      <c r="H122" s="14" t="s">
        <v>34</v>
      </c>
      <c r="I122" s="61">
        <v>44981</v>
      </c>
      <c r="J122" s="14" t="s">
        <v>22</v>
      </c>
      <c r="K122" s="16" t="s">
        <v>23</v>
      </c>
      <c r="L122" s="43">
        <v>39.6</v>
      </c>
      <c r="M122" s="12">
        <v>160</v>
      </c>
      <c r="N122" s="19">
        <f t="shared" si="5"/>
        <v>6336</v>
      </c>
      <c r="O122" s="62"/>
    </row>
    <row r="123" s="4" customFormat="1" customHeight="1" spans="1:15">
      <c r="A123" s="14">
        <v>119</v>
      </c>
      <c r="B123" s="14" t="s">
        <v>459</v>
      </c>
      <c r="C123" s="14" t="s">
        <v>580</v>
      </c>
      <c r="D123" s="14" t="s">
        <v>581</v>
      </c>
      <c r="E123" s="12" t="s">
        <v>581</v>
      </c>
      <c r="F123" s="63" t="s">
        <v>582</v>
      </c>
      <c r="G123" s="92" t="s">
        <v>583</v>
      </c>
      <c r="H123" s="64" t="s">
        <v>115</v>
      </c>
      <c r="I123" s="35" t="s">
        <v>584</v>
      </c>
      <c r="J123" s="65" t="s">
        <v>585</v>
      </c>
      <c r="K123" s="16" t="s">
        <v>23</v>
      </c>
      <c r="L123" s="24">
        <v>26</v>
      </c>
      <c r="M123" s="24">
        <v>325</v>
      </c>
      <c r="N123" s="19">
        <f t="shared" si="5"/>
        <v>8450</v>
      </c>
      <c r="O123" s="44"/>
    </row>
    <row r="124" s="4" customFormat="1" customHeight="1" spans="1:15">
      <c r="A124" s="14">
        <v>120</v>
      </c>
      <c r="B124" s="14" t="s">
        <v>459</v>
      </c>
      <c r="C124" s="14" t="s">
        <v>586</v>
      </c>
      <c r="D124" s="14" t="s">
        <v>587</v>
      </c>
      <c r="E124" s="12" t="s">
        <v>588</v>
      </c>
      <c r="F124" s="63" t="s">
        <v>589</v>
      </c>
      <c r="G124" s="92" t="s">
        <v>590</v>
      </c>
      <c r="H124" s="14" t="s">
        <v>21</v>
      </c>
      <c r="I124" s="35" t="s">
        <v>591</v>
      </c>
      <c r="J124" s="14" t="s">
        <v>22</v>
      </c>
      <c r="K124" s="16" t="s">
        <v>23</v>
      </c>
      <c r="L124" s="24">
        <v>49.8</v>
      </c>
      <c r="M124" s="24">
        <v>146</v>
      </c>
      <c r="N124" s="19">
        <f t="shared" si="5"/>
        <v>7270.8</v>
      </c>
      <c r="O124" s="44"/>
    </row>
    <row r="125" s="4" customFormat="1" customHeight="1" spans="1:15">
      <c r="A125" s="14">
        <v>121</v>
      </c>
      <c r="B125" s="14" t="s">
        <v>459</v>
      </c>
      <c r="C125" s="14" t="s">
        <v>586</v>
      </c>
      <c r="D125" s="14" t="s">
        <v>592</v>
      </c>
      <c r="E125" s="14" t="s">
        <v>592</v>
      </c>
      <c r="F125" s="35" t="s">
        <v>593</v>
      </c>
      <c r="G125" s="92" t="s">
        <v>594</v>
      </c>
      <c r="H125" s="65" t="s">
        <v>115</v>
      </c>
      <c r="I125" s="35" t="s">
        <v>595</v>
      </c>
      <c r="J125" s="14" t="s">
        <v>247</v>
      </c>
      <c r="K125" s="16" t="s">
        <v>596</v>
      </c>
      <c r="L125" s="24">
        <v>33</v>
      </c>
      <c r="M125" s="24">
        <v>146</v>
      </c>
      <c r="N125" s="19">
        <f t="shared" si="5"/>
        <v>4818</v>
      </c>
      <c r="O125" s="44"/>
    </row>
    <row r="126" s="4" customFormat="1" customHeight="1" spans="1:15">
      <c r="A126" s="14">
        <v>122</v>
      </c>
      <c r="B126" s="14" t="s">
        <v>459</v>
      </c>
      <c r="C126" s="14" t="s">
        <v>586</v>
      </c>
      <c r="D126" s="12" t="s">
        <v>597</v>
      </c>
      <c r="E126" s="12" t="s">
        <v>598</v>
      </c>
      <c r="F126" s="63" t="s">
        <v>599</v>
      </c>
      <c r="G126" s="92" t="s">
        <v>600</v>
      </c>
      <c r="H126" s="14" t="s">
        <v>115</v>
      </c>
      <c r="I126" s="35" t="s">
        <v>601</v>
      </c>
      <c r="J126" s="14" t="s">
        <v>247</v>
      </c>
      <c r="K126" s="16" t="s">
        <v>247</v>
      </c>
      <c r="L126" s="14">
        <v>50</v>
      </c>
      <c r="M126" s="24">
        <v>146</v>
      </c>
      <c r="N126" s="19">
        <f t="shared" si="5"/>
        <v>7300</v>
      </c>
      <c r="O126" s="44"/>
    </row>
    <row r="127" s="4" customFormat="1" customHeight="1" spans="1:15">
      <c r="A127" s="14">
        <v>123</v>
      </c>
      <c r="B127" s="14" t="s">
        <v>459</v>
      </c>
      <c r="C127" s="14" t="s">
        <v>602</v>
      </c>
      <c r="D127" s="12" t="s">
        <v>520</v>
      </c>
      <c r="E127" s="14" t="s">
        <v>603</v>
      </c>
      <c r="F127" s="35" t="s">
        <v>604</v>
      </c>
      <c r="G127" s="92" t="s">
        <v>605</v>
      </c>
      <c r="H127" s="65" t="s">
        <v>115</v>
      </c>
      <c r="I127" s="35" t="s">
        <v>606</v>
      </c>
      <c r="J127" s="14" t="s">
        <v>247</v>
      </c>
      <c r="K127" s="16" t="s">
        <v>596</v>
      </c>
      <c r="L127" s="14">
        <v>55</v>
      </c>
      <c r="M127" s="24">
        <v>180</v>
      </c>
      <c r="N127" s="19">
        <f t="shared" si="5"/>
        <v>9900</v>
      </c>
      <c r="O127" s="44"/>
    </row>
    <row r="128" s="4" customFormat="1" customHeight="1" spans="1:15">
      <c r="A128" s="14">
        <v>124</v>
      </c>
      <c r="B128" s="14" t="s">
        <v>459</v>
      </c>
      <c r="C128" s="14" t="s">
        <v>602</v>
      </c>
      <c r="D128" s="12" t="s">
        <v>607</v>
      </c>
      <c r="E128" s="12" t="s">
        <v>608</v>
      </c>
      <c r="F128" s="63" t="s">
        <v>609</v>
      </c>
      <c r="G128" s="92" t="s">
        <v>610</v>
      </c>
      <c r="H128" s="24" t="s">
        <v>319</v>
      </c>
      <c r="I128" s="35">
        <v>2025.5</v>
      </c>
      <c r="J128" s="14" t="s">
        <v>611</v>
      </c>
      <c r="K128" s="24" t="s">
        <v>23</v>
      </c>
      <c r="L128" s="14">
        <v>49.8</v>
      </c>
      <c r="M128" s="24">
        <v>180</v>
      </c>
      <c r="N128" s="19">
        <f t="shared" si="5"/>
        <v>8964</v>
      </c>
      <c r="O128" s="44"/>
    </row>
    <row r="129" s="4" customFormat="1" customHeight="1" spans="1:15">
      <c r="A129" s="14">
        <v>125</v>
      </c>
      <c r="B129" s="14" t="s">
        <v>459</v>
      </c>
      <c r="C129" s="12" t="s">
        <v>612</v>
      </c>
      <c r="D129" s="12" t="s">
        <v>613</v>
      </c>
      <c r="E129" s="12" t="s">
        <v>614</v>
      </c>
      <c r="F129" s="63" t="s">
        <v>615</v>
      </c>
      <c r="G129" s="92" t="s">
        <v>616</v>
      </c>
      <c r="H129" s="14" t="s">
        <v>319</v>
      </c>
      <c r="I129" s="35" t="s">
        <v>601</v>
      </c>
      <c r="J129" s="12" t="s">
        <v>22</v>
      </c>
      <c r="K129" s="16" t="s">
        <v>247</v>
      </c>
      <c r="L129" s="12">
        <v>49.8</v>
      </c>
      <c r="M129" s="24">
        <v>92</v>
      </c>
      <c r="N129" s="19">
        <f t="shared" si="5"/>
        <v>4581.6</v>
      </c>
      <c r="O129" s="44"/>
    </row>
    <row r="130" s="4" customFormat="1" customHeight="1" spans="1:15">
      <c r="A130" s="14">
        <v>126</v>
      </c>
      <c r="B130" s="14" t="s">
        <v>459</v>
      </c>
      <c r="C130" s="14" t="s">
        <v>617</v>
      </c>
      <c r="D130" s="14" t="s">
        <v>618</v>
      </c>
      <c r="E130" s="12" t="s">
        <v>619</v>
      </c>
      <c r="F130" s="63" t="s">
        <v>620</v>
      </c>
      <c r="G130" s="92" t="s">
        <v>621</v>
      </c>
      <c r="H130" s="14" t="s">
        <v>34</v>
      </c>
      <c r="I130" s="35" t="s">
        <v>622</v>
      </c>
      <c r="J130" s="12" t="s">
        <v>22</v>
      </c>
      <c r="K130" s="16" t="s">
        <v>23</v>
      </c>
      <c r="L130" s="12">
        <v>30.3</v>
      </c>
      <c r="M130" s="24">
        <v>56</v>
      </c>
      <c r="N130" s="19">
        <f t="shared" si="5"/>
        <v>1696.8</v>
      </c>
      <c r="O130" s="44"/>
    </row>
    <row r="131" s="4" customFormat="1" customHeight="1" spans="1:15">
      <c r="A131" s="14">
        <v>127</v>
      </c>
      <c r="B131" s="14" t="s">
        <v>459</v>
      </c>
      <c r="C131" s="14" t="s">
        <v>623</v>
      </c>
      <c r="D131" s="14" t="s">
        <v>624</v>
      </c>
      <c r="E131" s="14" t="s">
        <v>624</v>
      </c>
      <c r="F131" s="14" t="s">
        <v>625</v>
      </c>
      <c r="G131" s="92" t="s">
        <v>626</v>
      </c>
      <c r="H131" s="14" t="s">
        <v>21</v>
      </c>
      <c r="I131" s="14">
        <v>2024.05</v>
      </c>
      <c r="J131" s="14" t="s">
        <v>627</v>
      </c>
      <c r="K131" s="14" t="s">
        <v>23</v>
      </c>
      <c r="L131" s="45">
        <v>43</v>
      </c>
      <c r="M131" s="24">
        <v>180</v>
      </c>
      <c r="N131" s="19">
        <f t="shared" si="5"/>
        <v>7740</v>
      </c>
      <c r="O131" s="44"/>
    </row>
    <row r="132" s="4" customFormat="1" customHeight="1" spans="1:15">
      <c r="A132" s="14">
        <v>128</v>
      </c>
      <c r="B132" s="14" t="s">
        <v>459</v>
      </c>
      <c r="C132" s="14" t="s">
        <v>623</v>
      </c>
      <c r="D132" s="14" t="s">
        <v>628</v>
      </c>
      <c r="E132" s="14" t="s">
        <v>629</v>
      </c>
      <c r="F132" s="14" t="s">
        <v>630</v>
      </c>
      <c r="G132" s="92" t="s">
        <v>631</v>
      </c>
      <c r="H132" s="14" t="s">
        <v>21</v>
      </c>
      <c r="I132" s="14">
        <v>2025.03</v>
      </c>
      <c r="J132" s="14" t="s">
        <v>632</v>
      </c>
      <c r="K132" s="14" t="s">
        <v>23</v>
      </c>
      <c r="L132" s="45">
        <v>45</v>
      </c>
      <c r="M132" s="24">
        <v>180</v>
      </c>
      <c r="N132" s="19">
        <f t="shared" si="5"/>
        <v>8100</v>
      </c>
      <c r="O132" s="44"/>
    </row>
    <row r="133" s="4" customFormat="1" customHeight="1" spans="1:15">
      <c r="A133" s="14">
        <v>129</v>
      </c>
      <c r="B133" s="14" t="s">
        <v>459</v>
      </c>
      <c r="C133" s="14" t="s">
        <v>623</v>
      </c>
      <c r="D133" s="14" t="s">
        <v>633</v>
      </c>
      <c r="E133" s="14" t="s">
        <v>634</v>
      </c>
      <c r="F133" s="14" t="s">
        <v>635</v>
      </c>
      <c r="G133" s="92" t="s">
        <v>636</v>
      </c>
      <c r="H133" s="14" t="s">
        <v>21</v>
      </c>
      <c r="I133" s="14">
        <v>2025.02</v>
      </c>
      <c r="J133" s="14" t="s">
        <v>22</v>
      </c>
      <c r="K133" s="14" t="s">
        <v>247</v>
      </c>
      <c r="L133" s="45">
        <v>49.8</v>
      </c>
      <c r="M133" s="24">
        <v>180</v>
      </c>
      <c r="N133" s="19">
        <f t="shared" si="5"/>
        <v>8964</v>
      </c>
      <c r="O133" s="44"/>
    </row>
    <row r="134" s="4" customFormat="1" customHeight="1" spans="1:15">
      <c r="A134" s="14">
        <v>130</v>
      </c>
      <c r="B134" s="14" t="s">
        <v>459</v>
      </c>
      <c r="C134" s="14" t="s">
        <v>623</v>
      </c>
      <c r="D134" s="14" t="s">
        <v>637</v>
      </c>
      <c r="E134" s="12" t="s">
        <v>637</v>
      </c>
      <c r="F134" s="12" t="s">
        <v>638</v>
      </c>
      <c r="G134" s="97" t="s">
        <v>639</v>
      </c>
      <c r="H134" s="12" t="s">
        <v>640</v>
      </c>
      <c r="I134" s="14">
        <v>2025.08</v>
      </c>
      <c r="J134" s="12" t="s">
        <v>641</v>
      </c>
      <c r="K134" s="12" t="s">
        <v>247</v>
      </c>
      <c r="L134" s="45">
        <v>49.8</v>
      </c>
      <c r="M134" s="24">
        <v>180</v>
      </c>
      <c r="N134" s="19">
        <f t="shared" si="5"/>
        <v>8964</v>
      </c>
      <c r="O134" s="44"/>
    </row>
    <row r="135" s="4" customFormat="1" customHeight="1" spans="1:15">
      <c r="A135" s="14">
        <v>131</v>
      </c>
      <c r="B135" s="14" t="s">
        <v>459</v>
      </c>
      <c r="C135" s="14" t="s">
        <v>623</v>
      </c>
      <c r="D135" s="14" t="s">
        <v>642</v>
      </c>
      <c r="E135" s="14" t="s">
        <v>642</v>
      </c>
      <c r="F135" s="14" t="s">
        <v>643</v>
      </c>
      <c r="G135" s="92" t="s">
        <v>644</v>
      </c>
      <c r="H135" s="14" t="s">
        <v>78</v>
      </c>
      <c r="I135" s="14">
        <v>2022.01</v>
      </c>
      <c r="J135" s="14" t="s">
        <v>645</v>
      </c>
      <c r="K135" s="14" t="s">
        <v>23</v>
      </c>
      <c r="L135" s="45">
        <v>35</v>
      </c>
      <c r="M135" s="24">
        <v>180</v>
      </c>
      <c r="N135" s="19">
        <f t="shared" si="5"/>
        <v>6300</v>
      </c>
      <c r="O135" s="44"/>
    </row>
    <row r="136" s="4" customFormat="1" customHeight="1" spans="1:15">
      <c r="A136" s="14">
        <v>132</v>
      </c>
      <c r="B136" s="14" t="s">
        <v>459</v>
      </c>
      <c r="C136" s="14" t="s">
        <v>646</v>
      </c>
      <c r="D136" s="14" t="s">
        <v>647</v>
      </c>
      <c r="E136" s="35" t="s">
        <v>647</v>
      </c>
      <c r="F136" s="14" t="s">
        <v>648</v>
      </c>
      <c r="G136" s="92" t="s">
        <v>649</v>
      </c>
      <c r="H136" s="14" t="s">
        <v>21</v>
      </c>
      <c r="I136" s="14">
        <v>2024.12</v>
      </c>
      <c r="J136" s="14" t="s">
        <v>650</v>
      </c>
      <c r="K136" s="14" t="s">
        <v>247</v>
      </c>
      <c r="L136" s="45">
        <v>30.7</v>
      </c>
      <c r="M136" s="24">
        <v>160</v>
      </c>
      <c r="N136" s="19">
        <f t="shared" si="5"/>
        <v>4912</v>
      </c>
      <c r="O136" s="44"/>
    </row>
    <row r="137" s="4" customFormat="1" customHeight="1" spans="1:15">
      <c r="A137" s="14">
        <v>133</v>
      </c>
      <c r="B137" s="14" t="s">
        <v>459</v>
      </c>
      <c r="C137" s="14" t="s">
        <v>646</v>
      </c>
      <c r="D137" s="14" t="s">
        <v>651</v>
      </c>
      <c r="E137" s="14" t="s">
        <v>652</v>
      </c>
      <c r="F137" s="14" t="s">
        <v>653</v>
      </c>
      <c r="G137" s="92" t="s">
        <v>654</v>
      </c>
      <c r="H137" s="14" t="s">
        <v>34</v>
      </c>
      <c r="I137" s="14">
        <v>2024.07</v>
      </c>
      <c r="J137" s="14" t="s">
        <v>22</v>
      </c>
      <c r="K137" s="14" t="s">
        <v>23</v>
      </c>
      <c r="L137" s="45">
        <v>32</v>
      </c>
      <c r="M137" s="24">
        <v>160</v>
      </c>
      <c r="N137" s="19">
        <f t="shared" si="5"/>
        <v>5120</v>
      </c>
      <c r="O137" s="44"/>
    </row>
    <row r="138" s="4" customFormat="1" customHeight="1" spans="1:15">
      <c r="A138" s="14">
        <v>134</v>
      </c>
      <c r="B138" s="14" t="s">
        <v>459</v>
      </c>
      <c r="C138" s="14" t="s">
        <v>646</v>
      </c>
      <c r="D138" s="14" t="s">
        <v>655</v>
      </c>
      <c r="E138" s="14" t="s">
        <v>656</v>
      </c>
      <c r="F138" s="14" t="s">
        <v>657</v>
      </c>
      <c r="G138" s="92" t="s">
        <v>658</v>
      </c>
      <c r="H138" s="14" t="s">
        <v>265</v>
      </c>
      <c r="I138" s="14">
        <v>2021.05</v>
      </c>
      <c r="J138" s="14" t="s">
        <v>659</v>
      </c>
      <c r="K138" s="14" t="s">
        <v>23</v>
      </c>
      <c r="L138" s="45">
        <v>45</v>
      </c>
      <c r="M138" s="24">
        <v>160</v>
      </c>
      <c r="N138" s="19">
        <f t="shared" si="5"/>
        <v>7200</v>
      </c>
      <c r="O138" s="44"/>
    </row>
    <row r="139" s="4" customFormat="1" customHeight="1" spans="1:15">
      <c r="A139" s="14">
        <v>135</v>
      </c>
      <c r="B139" s="14" t="s">
        <v>459</v>
      </c>
      <c r="C139" s="14" t="s">
        <v>660</v>
      </c>
      <c r="D139" s="14" t="s">
        <v>661</v>
      </c>
      <c r="E139" s="14" t="s">
        <v>662</v>
      </c>
      <c r="F139" s="14" t="s">
        <v>663</v>
      </c>
      <c r="G139" s="92" t="s">
        <v>664</v>
      </c>
      <c r="H139" s="14" t="s">
        <v>319</v>
      </c>
      <c r="I139" s="14">
        <v>2024.04</v>
      </c>
      <c r="J139" s="14" t="s">
        <v>22</v>
      </c>
      <c r="K139" s="14" t="s">
        <v>247</v>
      </c>
      <c r="L139" s="45">
        <v>56</v>
      </c>
      <c r="M139" s="24">
        <v>160</v>
      </c>
      <c r="N139" s="19">
        <f t="shared" si="5"/>
        <v>8960</v>
      </c>
      <c r="O139" s="44"/>
    </row>
    <row r="140" s="4" customFormat="1" customHeight="1" spans="1:15">
      <c r="A140" s="14">
        <v>136</v>
      </c>
      <c r="B140" s="14" t="s">
        <v>459</v>
      </c>
      <c r="C140" s="14" t="s">
        <v>665</v>
      </c>
      <c r="D140" s="14" t="s">
        <v>666</v>
      </c>
      <c r="E140" s="35" t="s">
        <v>667</v>
      </c>
      <c r="F140" s="35" t="s">
        <v>668</v>
      </c>
      <c r="G140" s="35" t="s">
        <v>669</v>
      </c>
      <c r="H140" s="35" t="s">
        <v>670</v>
      </c>
      <c r="I140" s="35" t="s">
        <v>671</v>
      </c>
      <c r="J140" s="35" t="s">
        <v>672</v>
      </c>
      <c r="K140" s="14" t="s">
        <v>228</v>
      </c>
      <c r="L140" s="35" t="s">
        <v>673</v>
      </c>
      <c r="M140" s="24">
        <v>100</v>
      </c>
      <c r="N140" s="19">
        <f t="shared" si="5"/>
        <v>3990</v>
      </c>
      <c r="O140" s="44"/>
    </row>
    <row r="141" s="4" customFormat="1" customHeight="1" spans="1:15">
      <c r="A141" s="14">
        <v>137</v>
      </c>
      <c r="B141" s="14" t="s">
        <v>459</v>
      </c>
      <c r="C141" s="14" t="s">
        <v>665</v>
      </c>
      <c r="D141" s="14" t="s">
        <v>674</v>
      </c>
      <c r="E141" s="35" t="s">
        <v>675</v>
      </c>
      <c r="F141" s="35" t="s">
        <v>676</v>
      </c>
      <c r="G141" s="35" t="s">
        <v>677</v>
      </c>
      <c r="H141" s="35" t="s">
        <v>34</v>
      </c>
      <c r="I141" s="35" t="s">
        <v>671</v>
      </c>
      <c r="J141" s="35" t="s">
        <v>678</v>
      </c>
      <c r="K141" s="24" t="s">
        <v>23</v>
      </c>
      <c r="L141" s="43" t="s">
        <v>679</v>
      </c>
      <c r="M141" s="24">
        <v>100</v>
      </c>
      <c r="N141" s="19">
        <f t="shared" si="5"/>
        <v>2480</v>
      </c>
      <c r="O141" s="44"/>
    </row>
    <row r="142" s="4" customFormat="1" customHeight="1" spans="1:15">
      <c r="A142" s="14">
        <v>138</v>
      </c>
      <c r="B142" s="14" t="s">
        <v>459</v>
      </c>
      <c r="C142" s="14" t="s">
        <v>665</v>
      </c>
      <c r="D142" s="14" t="s">
        <v>680</v>
      </c>
      <c r="E142" s="35" t="s">
        <v>681</v>
      </c>
      <c r="F142" s="35" t="s">
        <v>682</v>
      </c>
      <c r="G142" s="35" t="s">
        <v>683</v>
      </c>
      <c r="H142" s="35" t="s">
        <v>34</v>
      </c>
      <c r="I142" s="35" t="s">
        <v>684</v>
      </c>
      <c r="J142" s="35" t="s">
        <v>685</v>
      </c>
      <c r="K142" s="14" t="s">
        <v>228</v>
      </c>
      <c r="L142" s="43" t="s">
        <v>686</v>
      </c>
      <c r="M142" s="24">
        <v>100</v>
      </c>
      <c r="N142" s="19">
        <f t="shared" si="5"/>
        <v>3980</v>
      </c>
      <c r="O142" s="44"/>
    </row>
    <row r="143" s="4" customFormat="1" customHeight="1" spans="1:15">
      <c r="A143" s="14">
        <v>139</v>
      </c>
      <c r="B143" s="14" t="s">
        <v>459</v>
      </c>
      <c r="C143" s="14" t="s">
        <v>665</v>
      </c>
      <c r="D143" s="14" t="s">
        <v>687</v>
      </c>
      <c r="E143" s="35" t="s">
        <v>688</v>
      </c>
      <c r="F143" s="14" t="s">
        <v>689</v>
      </c>
      <c r="G143" s="35" t="s">
        <v>690</v>
      </c>
      <c r="H143" s="35" t="s">
        <v>691</v>
      </c>
      <c r="I143" s="35" t="s">
        <v>692</v>
      </c>
      <c r="J143" s="35" t="s">
        <v>693</v>
      </c>
      <c r="K143" s="24" t="s">
        <v>23</v>
      </c>
      <c r="L143" s="43" t="s">
        <v>694</v>
      </c>
      <c r="M143" s="24">
        <v>100</v>
      </c>
      <c r="N143" s="19">
        <f t="shared" si="5"/>
        <v>3600</v>
      </c>
      <c r="O143" s="44"/>
    </row>
    <row r="144" s="4" customFormat="1" customHeight="1" spans="1:15">
      <c r="A144" s="14">
        <v>140</v>
      </c>
      <c r="B144" s="14" t="s">
        <v>459</v>
      </c>
      <c r="C144" s="14" t="s">
        <v>695</v>
      </c>
      <c r="D144" s="14" t="s">
        <v>696</v>
      </c>
      <c r="E144" s="35" t="s">
        <v>697</v>
      </c>
      <c r="F144" s="35" t="s">
        <v>698</v>
      </c>
      <c r="G144" s="35" t="s">
        <v>699</v>
      </c>
      <c r="H144" s="35" t="s">
        <v>34</v>
      </c>
      <c r="I144" s="35" t="s">
        <v>700</v>
      </c>
      <c r="J144" s="35" t="s">
        <v>701</v>
      </c>
      <c r="K144" s="24" t="s">
        <v>23</v>
      </c>
      <c r="L144" s="43" t="s">
        <v>702</v>
      </c>
      <c r="M144" s="24">
        <v>15</v>
      </c>
      <c r="N144" s="19">
        <f t="shared" si="5"/>
        <v>553.5</v>
      </c>
      <c r="O144" s="44"/>
    </row>
    <row r="145" s="4" customFormat="1" customHeight="1" spans="1:15">
      <c r="A145" s="14">
        <v>141</v>
      </c>
      <c r="B145" s="14" t="s">
        <v>459</v>
      </c>
      <c r="C145" s="14" t="s">
        <v>703</v>
      </c>
      <c r="D145" s="14" t="s">
        <v>704</v>
      </c>
      <c r="E145" s="35" t="s">
        <v>704</v>
      </c>
      <c r="F145" s="24" t="s">
        <v>705</v>
      </c>
      <c r="G145" s="35" t="s">
        <v>706</v>
      </c>
      <c r="H145" s="35" t="s">
        <v>496</v>
      </c>
      <c r="I145" s="35" t="s">
        <v>707</v>
      </c>
      <c r="J145" s="35" t="s">
        <v>701</v>
      </c>
      <c r="K145" s="24" t="s">
        <v>23</v>
      </c>
      <c r="L145" s="43" t="s">
        <v>708</v>
      </c>
      <c r="M145" s="24">
        <v>118</v>
      </c>
      <c r="N145" s="19">
        <f t="shared" si="5"/>
        <v>6962</v>
      </c>
      <c r="O145" s="44"/>
    </row>
    <row r="146" s="4" customFormat="1" customHeight="1" spans="1:15">
      <c r="A146" s="14">
        <v>142</v>
      </c>
      <c r="B146" s="14" t="s">
        <v>459</v>
      </c>
      <c r="C146" s="14" t="s">
        <v>703</v>
      </c>
      <c r="D146" s="14" t="s">
        <v>709</v>
      </c>
      <c r="E146" s="35" t="s">
        <v>710</v>
      </c>
      <c r="F146" s="16" t="s">
        <v>711</v>
      </c>
      <c r="G146" s="35" t="s">
        <v>712</v>
      </c>
      <c r="H146" s="35" t="s">
        <v>713</v>
      </c>
      <c r="I146" s="35" t="s">
        <v>714</v>
      </c>
      <c r="J146" s="35" t="s">
        <v>715</v>
      </c>
      <c r="K146" s="24" t="s">
        <v>23</v>
      </c>
      <c r="L146" s="43" t="s">
        <v>716</v>
      </c>
      <c r="M146" s="24">
        <v>118</v>
      </c>
      <c r="N146" s="19">
        <f t="shared" si="5"/>
        <v>5782</v>
      </c>
      <c r="O146" s="44"/>
    </row>
    <row r="147" s="4" customFormat="1" customHeight="1" spans="1:15">
      <c r="A147" s="14">
        <v>143</v>
      </c>
      <c r="B147" s="14" t="s">
        <v>459</v>
      </c>
      <c r="C147" s="14" t="s">
        <v>703</v>
      </c>
      <c r="D147" s="14" t="s">
        <v>697</v>
      </c>
      <c r="E147" s="35" t="s">
        <v>697</v>
      </c>
      <c r="F147" s="35" t="s">
        <v>698</v>
      </c>
      <c r="G147" s="35" t="s">
        <v>699</v>
      </c>
      <c r="H147" s="35" t="s">
        <v>34</v>
      </c>
      <c r="I147" s="35" t="s">
        <v>700</v>
      </c>
      <c r="J147" s="35" t="s">
        <v>701</v>
      </c>
      <c r="K147" s="24" t="s">
        <v>23</v>
      </c>
      <c r="L147" s="35" t="s">
        <v>702</v>
      </c>
      <c r="M147" s="24">
        <v>118</v>
      </c>
      <c r="N147" s="19">
        <f t="shared" si="5"/>
        <v>4354.2</v>
      </c>
      <c r="O147" s="44"/>
    </row>
    <row r="148" s="4" customFormat="1" customHeight="1" spans="1:15">
      <c r="A148" s="14">
        <v>144</v>
      </c>
      <c r="B148" s="14" t="s">
        <v>459</v>
      </c>
      <c r="C148" s="14" t="s">
        <v>717</v>
      </c>
      <c r="D148" s="14" t="s">
        <v>718</v>
      </c>
      <c r="E148" s="35" t="s">
        <v>719</v>
      </c>
      <c r="F148" s="35" t="s">
        <v>720</v>
      </c>
      <c r="G148" s="99" t="s">
        <v>721</v>
      </c>
      <c r="H148" s="35" t="s">
        <v>46</v>
      </c>
      <c r="I148" s="35">
        <v>2022.08</v>
      </c>
      <c r="J148" s="35" t="s">
        <v>22</v>
      </c>
      <c r="K148" s="35" t="s">
        <v>23</v>
      </c>
      <c r="L148" s="43">
        <v>27.6</v>
      </c>
      <c r="M148" s="24">
        <v>990</v>
      </c>
      <c r="N148" s="19">
        <f t="shared" si="5"/>
        <v>27324</v>
      </c>
      <c r="O148" s="62"/>
    </row>
    <row r="149" s="4" customFormat="1" customHeight="1" spans="1:15">
      <c r="A149" s="14">
        <v>145</v>
      </c>
      <c r="B149" s="14" t="s">
        <v>459</v>
      </c>
      <c r="C149" s="14"/>
      <c r="D149" s="14"/>
      <c r="E149" s="35" t="s">
        <v>722</v>
      </c>
      <c r="F149" s="35" t="s">
        <v>720</v>
      </c>
      <c r="G149" s="99" t="s">
        <v>723</v>
      </c>
      <c r="H149" s="35" t="s">
        <v>46</v>
      </c>
      <c r="I149" s="35">
        <v>2022.08</v>
      </c>
      <c r="J149" s="35" t="s">
        <v>22</v>
      </c>
      <c r="K149" s="35" t="s">
        <v>23</v>
      </c>
      <c r="L149" s="43">
        <v>27.6</v>
      </c>
      <c r="M149" s="24">
        <v>990</v>
      </c>
      <c r="N149" s="19">
        <f t="shared" si="5"/>
        <v>27324</v>
      </c>
      <c r="O149" s="62"/>
    </row>
    <row r="150" customFormat="1" customHeight="1" spans="1:15">
      <c r="A150" s="66">
        <v>146</v>
      </c>
      <c r="B150" s="66" t="s">
        <v>724</v>
      </c>
      <c r="C150" s="67" t="s">
        <v>725</v>
      </c>
      <c r="D150" s="29" t="s">
        <v>726</v>
      </c>
      <c r="E150" s="67" t="s">
        <v>727</v>
      </c>
      <c r="F150" s="68" t="s">
        <v>728</v>
      </c>
      <c r="G150" s="101" t="s">
        <v>729</v>
      </c>
      <c r="H150" s="68" t="s">
        <v>730</v>
      </c>
      <c r="I150" s="69" t="s">
        <v>731</v>
      </c>
      <c r="J150" s="67" t="s">
        <v>732</v>
      </c>
      <c r="K150" s="68" t="s">
        <v>733</v>
      </c>
      <c r="L150" s="70">
        <v>12.25</v>
      </c>
      <c r="M150" s="71">
        <v>1504</v>
      </c>
      <c r="N150" s="19">
        <f t="shared" ref="N150:N170" si="6">L150*M150</f>
        <v>18424</v>
      </c>
      <c r="O150" s="72"/>
    </row>
    <row r="151" customFormat="1" customHeight="1" spans="1:15">
      <c r="A151" s="73"/>
      <c r="B151" s="73"/>
      <c r="C151" s="67" t="s">
        <v>734</v>
      </c>
      <c r="D151" s="29" t="s">
        <v>726</v>
      </c>
      <c r="E151" s="67" t="s">
        <v>727</v>
      </c>
      <c r="F151" s="68" t="s">
        <v>728</v>
      </c>
      <c r="G151" s="101" t="s">
        <v>729</v>
      </c>
      <c r="H151" s="68" t="s">
        <v>735</v>
      </c>
      <c r="I151" s="69" t="s">
        <v>731</v>
      </c>
      <c r="J151" s="67" t="s">
        <v>732</v>
      </c>
      <c r="K151" s="68" t="s">
        <v>736</v>
      </c>
      <c r="L151" s="70">
        <v>12.25</v>
      </c>
      <c r="M151" s="71">
        <v>936</v>
      </c>
      <c r="N151" s="19">
        <f t="shared" si="6"/>
        <v>11466</v>
      </c>
      <c r="O151" s="72"/>
    </row>
    <row r="152" customFormat="1" customHeight="1" spans="1:15">
      <c r="A152" s="66">
        <v>147</v>
      </c>
      <c r="B152" s="66" t="s">
        <v>724</v>
      </c>
      <c r="C152" s="67" t="s">
        <v>737</v>
      </c>
      <c r="D152" s="29" t="s">
        <v>738</v>
      </c>
      <c r="E152" s="67" t="s">
        <v>739</v>
      </c>
      <c r="F152" s="68" t="s">
        <v>740</v>
      </c>
      <c r="G152" s="68" t="s">
        <v>741</v>
      </c>
      <c r="H152" s="68" t="s">
        <v>730</v>
      </c>
      <c r="I152" s="69" t="s">
        <v>731</v>
      </c>
      <c r="J152" s="67" t="s">
        <v>732</v>
      </c>
      <c r="K152" s="74" t="s">
        <v>742</v>
      </c>
      <c r="L152" s="75">
        <v>12.25</v>
      </c>
      <c r="M152" s="71">
        <v>1944</v>
      </c>
      <c r="N152" s="19">
        <f t="shared" si="6"/>
        <v>23814</v>
      </c>
      <c r="O152" s="72"/>
    </row>
    <row r="153" customFormat="1" customHeight="1" spans="1:15">
      <c r="A153" s="73"/>
      <c r="B153" s="73"/>
      <c r="C153" s="67" t="s">
        <v>743</v>
      </c>
      <c r="D153" s="29" t="s">
        <v>738</v>
      </c>
      <c r="E153" s="67" t="s">
        <v>739</v>
      </c>
      <c r="F153" s="68" t="s">
        <v>740</v>
      </c>
      <c r="G153" s="68" t="s">
        <v>741</v>
      </c>
      <c r="H153" s="68" t="s">
        <v>735</v>
      </c>
      <c r="I153" s="69" t="s">
        <v>731</v>
      </c>
      <c r="J153" s="67" t="s">
        <v>732</v>
      </c>
      <c r="K153" s="74" t="s">
        <v>744</v>
      </c>
      <c r="L153" s="75">
        <v>12.25</v>
      </c>
      <c r="M153" s="67">
        <v>1054</v>
      </c>
      <c r="N153" s="19">
        <f t="shared" si="6"/>
        <v>12911.5</v>
      </c>
      <c r="O153" s="72"/>
    </row>
    <row r="154" customFormat="1" customHeight="1" spans="1:15">
      <c r="A154" s="66">
        <v>148</v>
      </c>
      <c r="B154" s="66" t="s">
        <v>724</v>
      </c>
      <c r="C154" s="67" t="s">
        <v>737</v>
      </c>
      <c r="D154" s="74" t="s">
        <v>745</v>
      </c>
      <c r="E154" s="67" t="s">
        <v>746</v>
      </c>
      <c r="F154" s="74" t="s">
        <v>747</v>
      </c>
      <c r="G154" s="102" t="s">
        <v>748</v>
      </c>
      <c r="H154" s="74" t="s">
        <v>34</v>
      </c>
      <c r="I154" s="69" t="s">
        <v>731</v>
      </c>
      <c r="J154" s="67" t="s">
        <v>732</v>
      </c>
      <c r="K154" s="74" t="s">
        <v>742</v>
      </c>
      <c r="L154" s="75">
        <v>12.6</v>
      </c>
      <c r="M154" s="67">
        <v>1939</v>
      </c>
      <c r="N154" s="19">
        <f t="shared" si="6"/>
        <v>24431.4</v>
      </c>
      <c r="O154" s="72"/>
    </row>
    <row r="155" customFormat="1" customHeight="1" spans="1:15">
      <c r="A155" s="73"/>
      <c r="B155" s="73"/>
      <c r="C155" s="67" t="s">
        <v>743</v>
      </c>
      <c r="D155" s="74" t="s">
        <v>745</v>
      </c>
      <c r="E155" s="67" t="s">
        <v>746</v>
      </c>
      <c r="F155" s="74" t="s">
        <v>747</v>
      </c>
      <c r="G155" s="102" t="s">
        <v>748</v>
      </c>
      <c r="H155" s="68" t="s">
        <v>735</v>
      </c>
      <c r="I155" s="69" t="s">
        <v>731</v>
      </c>
      <c r="J155" s="67" t="s">
        <v>732</v>
      </c>
      <c r="K155" s="74" t="s">
        <v>744</v>
      </c>
      <c r="L155" s="75">
        <v>12.6</v>
      </c>
      <c r="M155" s="67">
        <v>1054</v>
      </c>
      <c r="N155" s="19">
        <f t="shared" si="6"/>
        <v>13280.4</v>
      </c>
      <c r="O155" s="72"/>
    </row>
    <row r="156" customFormat="1" customHeight="1" spans="1:15">
      <c r="A156" s="29">
        <v>149</v>
      </c>
      <c r="B156" s="29" t="s">
        <v>724</v>
      </c>
      <c r="C156" s="67" t="s">
        <v>749</v>
      </c>
      <c r="D156" s="67" t="s">
        <v>750</v>
      </c>
      <c r="E156" s="67" t="s">
        <v>751</v>
      </c>
      <c r="F156" s="67" t="s">
        <v>752</v>
      </c>
      <c r="G156" s="102" t="s">
        <v>753</v>
      </c>
      <c r="H156" s="67" t="s">
        <v>754</v>
      </c>
      <c r="I156" s="75">
        <v>2023.02</v>
      </c>
      <c r="J156" s="67" t="s">
        <v>755</v>
      </c>
      <c r="K156" s="74" t="s">
        <v>756</v>
      </c>
      <c r="L156" s="75">
        <v>25</v>
      </c>
      <c r="M156" s="67">
        <v>18</v>
      </c>
      <c r="N156" s="19">
        <f t="shared" si="6"/>
        <v>450</v>
      </c>
      <c r="O156" s="72"/>
    </row>
    <row r="157" customFormat="1" customHeight="1" spans="1:15">
      <c r="A157" s="29">
        <v>150</v>
      </c>
      <c r="B157" s="29" t="s">
        <v>724</v>
      </c>
      <c r="C157" s="67" t="s">
        <v>749</v>
      </c>
      <c r="D157" s="67" t="s">
        <v>757</v>
      </c>
      <c r="E157" s="67" t="s">
        <v>758</v>
      </c>
      <c r="F157" s="67" t="s">
        <v>752</v>
      </c>
      <c r="G157" s="102" t="s">
        <v>759</v>
      </c>
      <c r="H157" s="67" t="s">
        <v>760</v>
      </c>
      <c r="I157" s="75">
        <v>2023.08</v>
      </c>
      <c r="J157" s="67" t="s">
        <v>761</v>
      </c>
      <c r="K157" s="74" t="s">
        <v>756</v>
      </c>
      <c r="L157" s="75">
        <v>25</v>
      </c>
      <c r="M157" s="67">
        <v>18</v>
      </c>
      <c r="N157" s="19">
        <f t="shared" si="6"/>
        <v>450</v>
      </c>
      <c r="O157" s="72"/>
    </row>
    <row r="158" customFormat="1" customHeight="1" spans="1:15">
      <c r="A158" s="66">
        <v>151</v>
      </c>
      <c r="B158" s="66" t="s">
        <v>724</v>
      </c>
      <c r="C158" s="67" t="s">
        <v>737</v>
      </c>
      <c r="D158" s="76" t="s">
        <v>762</v>
      </c>
      <c r="E158" s="76" t="s">
        <v>763</v>
      </c>
      <c r="F158" s="76" t="s">
        <v>764</v>
      </c>
      <c r="G158" s="103" t="s">
        <v>765</v>
      </c>
      <c r="H158" s="76" t="s">
        <v>34</v>
      </c>
      <c r="I158" s="39">
        <v>2023.08</v>
      </c>
      <c r="J158" s="77" t="s">
        <v>766</v>
      </c>
      <c r="K158" s="76" t="s">
        <v>742</v>
      </c>
      <c r="L158" s="39">
        <v>19.6</v>
      </c>
      <c r="M158" s="67">
        <v>1944</v>
      </c>
      <c r="N158" s="19">
        <f t="shared" si="6"/>
        <v>38102.4</v>
      </c>
      <c r="O158" s="72"/>
    </row>
    <row r="159" customFormat="1" customHeight="1" spans="1:15">
      <c r="A159" s="73"/>
      <c r="B159" s="73"/>
      <c r="C159" s="67" t="s">
        <v>743</v>
      </c>
      <c r="D159" s="76" t="s">
        <v>762</v>
      </c>
      <c r="E159" s="76" t="s">
        <v>763</v>
      </c>
      <c r="F159" s="76" t="s">
        <v>764</v>
      </c>
      <c r="G159" s="103" t="s">
        <v>765</v>
      </c>
      <c r="H159" s="68" t="s">
        <v>735</v>
      </c>
      <c r="I159" s="39" t="s">
        <v>731</v>
      </c>
      <c r="J159" s="77" t="s">
        <v>766</v>
      </c>
      <c r="K159" s="76" t="s">
        <v>744</v>
      </c>
      <c r="L159" s="39">
        <v>19.6</v>
      </c>
      <c r="M159" s="71">
        <v>1054</v>
      </c>
      <c r="N159" s="19">
        <f t="shared" si="6"/>
        <v>20658.4</v>
      </c>
      <c r="O159" s="72"/>
    </row>
    <row r="160" customFormat="1" customHeight="1" spans="1:15">
      <c r="A160" s="29">
        <v>152</v>
      </c>
      <c r="B160" s="29" t="s">
        <v>724</v>
      </c>
      <c r="C160" s="78" t="s">
        <v>767</v>
      </c>
      <c r="D160" s="67" t="s">
        <v>768</v>
      </c>
      <c r="E160" s="67" t="s">
        <v>769</v>
      </c>
      <c r="F160" s="104" t="s">
        <v>770</v>
      </c>
      <c r="G160" s="67" t="s">
        <v>34</v>
      </c>
      <c r="H160" s="70">
        <v>2023.07</v>
      </c>
      <c r="I160" s="67" t="s">
        <v>771</v>
      </c>
      <c r="J160" s="67" t="s">
        <v>742</v>
      </c>
      <c r="K160" s="70">
        <v>24.5</v>
      </c>
      <c r="L160" s="70">
        <v>24.5</v>
      </c>
      <c r="M160" s="71">
        <v>1620</v>
      </c>
      <c r="N160" s="19">
        <f t="shared" si="6"/>
        <v>39690</v>
      </c>
      <c r="O160" s="72"/>
    </row>
    <row r="161" customFormat="1" customHeight="1" spans="1:15">
      <c r="A161" s="29">
        <v>153</v>
      </c>
      <c r="B161" s="29" t="s">
        <v>724</v>
      </c>
      <c r="C161" s="78" t="s">
        <v>772</v>
      </c>
      <c r="D161" s="74" t="s">
        <v>773</v>
      </c>
      <c r="E161" s="74" t="s">
        <v>774</v>
      </c>
      <c r="F161" s="102" t="s">
        <v>775</v>
      </c>
      <c r="G161" s="67" t="s">
        <v>776</v>
      </c>
      <c r="H161" s="75">
        <v>2024.12</v>
      </c>
      <c r="I161" s="67" t="s">
        <v>777</v>
      </c>
      <c r="J161" s="74" t="s">
        <v>744</v>
      </c>
      <c r="K161" s="75">
        <v>32</v>
      </c>
      <c r="L161" s="70">
        <v>32</v>
      </c>
      <c r="M161" s="67">
        <v>1046</v>
      </c>
      <c r="N161" s="19">
        <f t="shared" si="6"/>
        <v>33472</v>
      </c>
      <c r="O161" s="72"/>
    </row>
    <row r="162" customFormat="1" customHeight="1" spans="1:15">
      <c r="A162" s="29">
        <v>154</v>
      </c>
      <c r="B162" s="29" t="s">
        <v>724</v>
      </c>
      <c r="C162" s="79" t="s">
        <v>778</v>
      </c>
      <c r="D162" s="38" t="s">
        <v>779</v>
      </c>
      <c r="E162" s="38" t="s">
        <v>780</v>
      </c>
      <c r="F162" s="105" t="s">
        <v>781</v>
      </c>
      <c r="G162" s="74" t="s">
        <v>34</v>
      </c>
      <c r="H162" s="75">
        <v>2025.07</v>
      </c>
      <c r="I162" s="67" t="s">
        <v>771</v>
      </c>
      <c r="J162" s="74" t="s">
        <v>742</v>
      </c>
      <c r="K162" s="75">
        <v>34</v>
      </c>
      <c r="L162" s="70">
        <v>34</v>
      </c>
      <c r="M162" s="67">
        <v>1620</v>
      </c>
      <c r="N162" s="19">
        <f t="shared" si="6"/>
        <v>55080</v>
      </c>
      <c r="O162" s="72"/>
    </row>
    <row r="163" customFormat="1" customHeight="1" spans="1:15">
      <c r="A163" s="29">
        <v>155</v>
      </c>
      <c r="B163" s="29" t="s">
        <v>724</v>
      </c>
      <c r="C163" s="78" t="s">
        <v>782</v>
      </c>
      <c r="D163" s="74"/>
      <c r="E163" s="74" t="s">
        <v>783</v>
      </c>
      <c r="F163" s="102" t="s">
        <v>784</v>
      </c>
      <c r="G163" s="67" t="s">
        <v>776</v>
      </c>
      <c r="H163" s="75">
        <v>2024.12</v>
      </c>
      <c r="I163" s="67" t="s">
        <v>777</v>
      </c>
      <c r="J163" s="74" t="s">
        <v>744</v>
      </c>
      <c r="K163" s="75">
        <v>26</v>
      </c>
      <c r="L163" s="70">
        <v>26</v>
      </c>
      <c r="M163" s="67">
        <v>1046</v>
      </c>
      <c r="N163" s="19">
        <f t="shared" si="6"/>
        <v>27196</v>
      </c>
      <c r="O163" s="72"/>
    </row>
    <row r="164" customFormat="1" customHeight="1" spans="1:15">
      <c r="A164" s="29">
        <v>156</v>
      </c>
      <c r="B164" s="29" t="s">
        <v>724</v>
      </c>
      <c r="C164" s="32" t="s">
        <v>785</v>
      </c>
      <c r="D164" s="80" t="s">
        <v>786</v>
      </c>
      <c r="E164" s="74" t="s">
        <v>787</v>
      </c>
      <c r="F164" s="102" t="s">
        <v>788</v>
      </c>
      <c r="G164" s="74" t="s">
        <v>789</v>
      </c>
      <c r="H164" s="81">
        <v>2019.06</v>
      </c>
      <c r="I164" s="67" t="s">
        <v>790</v>
      </c>
      <c r="J164" s="74" t="s">
        <v>742</v>
      </c>
      <c r="K164" s="75">
        <v>18.45</v>
      </c>
      <c r="L164" s="70">
        <v>18.45</v>
      </c>
      <c r="M164" s="67">
        <v>37</v>
      </c>
      <c r="N164" s="19">
        <f t="shared" si="6"/>
        <v>682.65</v>
      </c>
      <c r="O164" s="72"/>
    </row>
    <row r="165" customFormat="1" customHeight="1" spans="1:15">
      <c r="A165" s="29">
        <v>157</v>
      </c>
      <c r="B165" s="29" t="s">
        <v>724</v>
      </c>
      <c r="C165" s="33" t="s">
        <v>791</v>
      </c>
      <c r="D165" s="74" t="s">
        <v>792</v>
      </c>
      <c r="E165" s="82" t="s">
        <v>793</v>
      </c>
      <c r="F165" s="102" t="s">
        <v>794</v>
      </c>
      <c r="G165" s="74" t="s">
        <v>789</v>
      </c>
      <c r="H165" s="81">
        <v>2019.06</v>
      </c>
      <c r="I165" s="67" t="s">
        <v>790</v>
      </c>
      <c r="J165" s="74" t="s">
        <v>742</v>
      </c>
      <c r="K165" s="75">
        <v>7.85</v>
      </c>
      <c r="L165" s="70">
        <v>7.85</v>
      </c>
      <c r="M165" s="67">
        <v>45</v>
      </c>
      <c r="N165" s="19">
        <f t="shared" si="6"/>
        <v>353.25</v>
      </c>
      <c r="O165" s="72"/>
    </row>
    <row r="166" customFormat="1" customHeight="1" spans="1:15">
      <c r="A166" s="29">
        <v>158</v>
      </c>
      <c r="B166" s="29" t="s">
        <v>724</v>
      </c>
      <c r="C166" s="33" t="s">
        <v>743</v>
      </c>
      <c r="D166" s="74" t="s">
        <v>795</v>
      </c>
      <c r="E166" s="83" t="s">
        <v>796</v>
      </c>
      <c r="F166" s="102" t="s">
        <v>797</v>
      </c>
      <c r="G166" s="67" t="s">
        <v>776</v>
      </c>
      <c r="H166" s="75">
        <v>2021.12</v>
      </c>
      <c r="I166" s="67" t="s">
        <v>798</v>
      </c>
      <c r="J166" s="75" t="s">
        <v>744</v>
      </c>
      <c r="K166" s="75">
        <v>35</v>
      </c>
      <c r="L166" s="70">
        <v>35</v>
      </c>
      <c r="M166" s="71">
        <v>1059</v>
      </c>
      <c r="N166" s="19">
        <f t="shared" si="6"/>
        <v>37065</v>
      </c>
      <c r="O166" s="72"/>
    </row>
    <row r="167" customFormat="1" customHeight="1" spans="1:15">
      <c r="A167" s="29">
        <v>159</v>
      </c>
      <c r="B167" s="29" t="s">
        <v>724</v>
      </c>
      <c r="C167" s="33" t="s">
        <v>799</v>
      </c>
      <c r="D167" s="74" t="s">
        <v>800</v>
      </c>
      <c r="E167" s="74" t="s">
        <v>801</v>
      </c>
      <c r="F167" s="102" t="s">
        <v>802</v>
      </c>
      <c r="G167" s="74" t="s">
        <v>789</v>
      </c>
      <c r="H167" s="75">
        <v>2021.08</v>
      </c>
      <c r="I167" s="67" t="s">
        <v>771</v>
      </c>
      <c r="J167" s="74" t="s">
        <v>742</v>
      </c>
      <c r="K167" s="75">
        <v>37.2</v>
      </c>
      <c r="L167" s="70">
        <v>37.2</v>
      </c>
      <c r="M167" s="71">
        <v>564</v>
      </c>
      <c r="N167" s="19">
        <f t="shared" si="6"/>
        <v>20980.8</v>
      </c>
      <c r="O167" s="72"/>
    </row>
    <row r="168" customFormat="1" customHeight="1" spans="1:15">
      <c r="A168" s="84">
        <v>160</v>
      </c>
      <c r="B168" s="29" t="s">
        <v>724</v>
      </c>
      <c r="C168" s="33" t="s">
        <v>803</v>
      </c>
      <c r="D168" s="74" t="s">
        <v>804</v>
      </c>
      <c r="E168" s="74" t="s">
        <v>805</v>
      </c>
      <c r="F168" s="102" t="s">
        <v>806</v>
      </c>
      <c r="G168" s="74" t="s">
        <v>789</v>
      </c>
      <c r="H168" s="75">
        <v>2022.05</v>
      </c>
      <c r="I168" s="67" t="s">
        <v>807</v>
      </c>
      <c r="J168" s="74" t="s">
        <v>742</v>
      </c>
      <c r="K168" s="75">
        <v>30.23</v>
      </c>
      <c r="L168" s="70">
        <v>30.23</v>
      </c>
      <c r="M168" s="71">
        <v>174</v>
      </c>
      <c r="N168" s="19">
        <f t="shared" si="6"/>
        <v>5260.02</v>
      </c>
      <c r="O168" s="72"/>
    </row>
    <row r="169" customFormat="1" customHeight="1" spans="1:15">
      <c r="A169" s="84">
        <v>161</v>
      </c>
      <c r="B169" s="29" t="s">
        <v>724</v>
      </c>
      <c r="C169" s="85" t="s">
        <v>808</v>
      </c>
      <c r="D169" s="15" t="s">
        <v>809</v>
      </c>
      <c r="E169" s="15" t="s">
        <v>810</v>
      </c>
      <c r="F169" s="106" t="s">
        <v>457</v>
      </c>
      <c r="G169" s="85" t="s">
        <v>776</v>
      </c>
      <c r="H169" s="86">
        <v>2021.11</v>
      </c>
      <c r="I169" s="85" t="s">
        <v>811</v>
      </c>
      <c r="J169" s="15" t="s">
        <v>744</v>
      </c>
      <c r="K169" s="86">
        <v>28</v>
      </c>
      <c r="L169" s="70">
        <v>28</v>
      </c>
      <c r="M169" s="71">
        <v>634</v>
      </c>
      <c r="N169" s="19">
        <f t="shared" si="6"/>
        <v>17752</v>
      </c>
      <c r="O169" s="72"/>
    </row>
    <row r="170" customFormat="1" customHeight="1" spans="1:15">
      <c r="A170" s="84">
        <v>162</v>
      </c>
      <c r="B170" s="29" t="s">
        <v>724</v>
      </c>
      <c r="C170" s="85" t="s">
        <v>808</v>
      </c>
      <c r="D170" s="15" t="s">
        <v>812</v>
      </c>
      <c r="E170" s="15" t="s">
        <v>813</v>
      </c>
      <c r="F170" s="106" t="s">
        <v>814</v>
      </c>
      <c r="G170" s="85" t="s">
        <v>776</v>
      </c>
      <c r="H170" s="86">
        <v>2022.12</v>
      </c>
      <c r="I170" s="85" t="s">
        <v>811</v>
      </c>
      <c r="J170" s="15" t="s">
        <v>744</v>
      </c>
      <c r="K170" s="86">
        <v>28</v>
      </c>
      <c r="L170" s="70">
        <v>28</v>
      </c>
      <c r="M170" s="71">
        <v>795</v>
      </c>
      <c r="N170" s="19">
        <f t="shared" si="6"/>
        <v>22260</v>
      </c>
      <c r="O170" s="72"/>
    </row>
    <row r="171" customHeight="1" spans="1:15">
      <c r="A171" s="87" t="s">
        <v>815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9"/>
      <c r="M171" s="24">
        <f>SUM(M3:M170)</f>
        <v>41282</v>
      </c>
      <c r="N171" s="22">
        <f>SUM(N3:N170)</f>
        <v>1335456.92</v>
      </c>
      <c r="O171" s="22"/>
    </row>
  </sheetData>
  <autoFilter xmlns:etc="http://www.wps.cn/officeDocument/2017/etCustomData" ref="A1:H171" etc:filterBottomFollowUsedRange="0">
    <extLst/>
  </autoFilter>
  <mergeCells count="27">
    <mergeCell ref="A1:O1"/>
    <mergeCell ref="A171:L171"/>
    <mergeCell ref="A110:A112"/>
    <mergeCell ref="A150:A151"/>
    <mergeCell ref="A152:A153"/>
    <mergeCell ref="A154:A155"/>
    <mergeCell ref="A158:A159"/>
    <mergeCell ref="B110:B112"/>
    <mergeCell ref="B150:B151"/>
    <mergeCell ref="B152:B153"/>
    <mergeCell ref="B154:B155"/>
    <mergeCell ref="B158:B159"/>
    <mergeCell ref="C110:C112"/>
    <mergeCell ref="C121:C122"/>
    <mergeCell ref="C148:C149"/>
    <mergeCell ref="D121:D122"/>
    <mergeCell ref="D148:D149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</mergeCells>
  <dataValidations count="1">
    <dataValidation allowBlank="1" showInputMessage="1" showErrorMessage="1" sqref="J101 J103 J106 J113"/>
  </dataValidation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Kory</cp:lastModifiedBy>
  <dcterms:created xsi:type="dcterms:W3CDTF">2024-11-15T21:33:00Z</dcterms:created>
  <dcterms:modified xsi:type="dcterms:W3CDTF">2026-01-04T06:37:36Z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1807A6AC5D6E4AEB811FF80E0608B7CE_13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